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.sharepoint.com/teams/DHHS-OADSDSBITraining/Shared Documents/OADS DSBI Internal Training Library/DD Waiver Team/DD Waiver Team - Restricted Access Folder/"/>
    </mc:Choice>
  </mc:AlternateContent>
  <xr:revisionPtr revIDLastSave="551" documentId="8_{30D53861-D527-4C6B-9E61-EED69A0CD801}" xr6:coauthVersionLast="47" xr6:coauthVersionMax="47" xr10:uidLastSave="{E0C96426-6DEC-4F2F-812A-910F2126EA57}"/>
  <bookViews>
    <workbookView xWindow="-108" yWindow="-108" windowWidth="23256" windowHeight="12576" xr2:uid="{00000000-000D-0000-FFFF-FFFF00000000}"/>
  </bookViews>
  <sheets>
    <sheet name="Combined Limits, 21 and 29" sheetId="7" r:id="rId1"/>
  </sheets>
  <definedNames>
    <definedName name="_xlnm._FilterDatabase" localSheetId="0" hidden="1">'Combined Limits, 21 and 29'!$A$14:$E$29</definedName>
    <definedName name="_xlnm.Print_Titles" localSheetId="0">'Combined Limits, 21 and 29'!$1:$1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7" l="1"/>
  <c r="E22" i="7" s="1"/>
  <c r="C11" i="7"/>
  <c r="E11" i="7" s="1"/>
  <c r="C10" i="7"/>
  <c r="E10" i="7" s="1"/>
  <c r="C9" i="7"/>
  <c r="E9" i="7" s="1"/>
  <c r="C8" i="7"/>
  <c r="E8" i="7" s="1"/>
  <c r="C7" i="7"/>
  <c r="E7" i="7" s="1"/>
  <c r="C6" i="7"/>
  <c r="E6" i="7" s="1"/>
  <c r="C5" i="7"/>
  <c r="E5" i="7" s="1"/>
  <c r="C4" i="7"/>
  <c r="E4" i="7" s="1"/>
  <c r="C3" i="7"/>
  <c r="E3" i="7" s="1"/>
  <c r="C2" i="7"/>
  <c r="C28" i="7"/>
  <c r="E28" i="7" s="1"/>
  <c r="C27" i="7"/>
  <c r="E27" i="7" s="1"/>
  <c r="C25" i="7"/>
  <c r="E25" i="7" s="1"/>
  <c r="C24" i="7"/>
  <c r="E24" i="7" s="1"/>
  <c r="C23" i="7"/>
  <c r="E23" i="7" s="1"/>
  <c r="E21" i="7"/>
  <c r="E20" i="7"/>
  <c r="E19" i="7"/>
  <c r="E18" i="7"/>
  <c r="C17" i="7"/>
  <c r="E17" i="7" s="1"/>
  <c r="C16" i="7"/>
  <c r="E16" i="7" s="1"/>
  <c r="C15" i="7"/>
  <c r="E15" i="7" s="1"/>
  <c r="E2" i="7" l="1"/>
  <c r="E29" i="7"/>
  <c r="E12" i="7"/>
</calcChain>
</file>

<file path=xl/sharedStrings.xml><?xml version="1.0" encoding="utf-8"?>
<sst xmlns="http://schemas.openxmlformats.org/spreadsheetml/2006/main" count="48" uniqueCount="35">
  <si>
    <t>Section 21 Services</t>
  </si>
  <si>
    <t>Hours/ Week</t>
  </si>
  <si>
    <t>Units/ Year</t>
  </si>
  <si>
    <t>Rate/
Unit</t>
  </si>
  <si>
    <t>Annual Amount</t>
  </si>
  <si>
    <t>Work Support (Individual)</t>
  </si>
  <si>
    <t>Work Support (Group- 2 Members)</t>
  </si>
  <si>
    <t>Work Support (Group- 3 Members)</t>
  </si>
  <si>
    <t>Work Support (Group- 4 Members)</t>
  </si>
  <si>
    <t>Work Support (Group- 5 Members)</t>
  </si>
  <si>
    <t>Work Support (Group- 6 Members)</t>
  </si>
  <si>
    <t>Community Support- Center Based</t>
  </si>
  <si>
    <t xml:space="preserve">Community Support with medical add on </t>
  </si>
  <si>
    <t>Community Support- Community Only, Individual</t>
  </si>
  <si>
    <t>Community Support- Community Only, Group</t>
  </si>
  <si>
    <t>Annual limit of $52,693.87 on any combination of WS and CS.</t>
  </si>
  <si>
    <t>Total</t>
  </si>
  <si>
    <r>
      <rPr>
        <b/>
        <sz val="14"/>
        <color theme="1"/>
        <rFont val="Calibri"/>
        <family val="2"/>
        <scheme val="minor"/>
      </rPr>
      <t>Section 29 Services</t>
    </r>
    <r>
      <rPr>
        <b/>
        <sz val="11"/>
        <color theme="1"/>
        <rFont val="Calibri"/>
        <family val="2"/>
        <scheme val="minor"/>
      </rPr>
      <t xml:space="preserve">
Provider Directed </t>
    </r>
  </si>
  <si>
    <t>Home Support: Quarter Hour</t>
  </si>
  <si>
    <t>Home Support: Remote Support- Monitor Only</t>
  </si>
  <si>
    <t xml:space="preserve">Home Support: Remote Support- Interactive </t>
  </si>
  <si>
    <t>Shared Living</t>
  </si>
  <si>
    <t>Shared Living, 2 members served</t>
  </si>
  <si>
    <t>Shared Living, increased level of support (ILS)</t>
  </si>
  <si>
    <t>Shared Living, 2 members served, ILS</t>
  </si>
  <si>
    <t xml:space="preserve">Flexible Self-Directed Services </t>
  </si>
  <si>
    <t xml:space="preserve">Hours/ Week </t>
  </si>
  <si>
    <t xml:space="preserve">Rate/
Unit </t>
  </si>
  <si>
    <t>Annual limit of $89,231.91 on any combination of HS, SL, and CS.</t>
  </si>
  <si>
    <t>Relevant Links:</t>
  </si>
  <si>
    <t>OMS Provider Fee Schedules</t>
  </si>
  <si>
    <t>Request for Exceptions</t>
  </si>
  <si>
    <t>ADA Reasonable Modification Process, Maine DHHS</t>
  </si>
  <si>
    <t>Self-Directed Services</t>
  </si>
  <si>
    <t>Effective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</si>
</sst>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[Red]\(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8" fontId="0" fillId="0" borderId="0" xfId="0" applyNumberFormat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40" fontId="1" fillId="0" borderId="2" xfId="0" applyNumberFormat="1" applyFont="1" applyBorder="1" applyAlignment="1">
      <alignment horizontal="right" vertical="center" wrapText="1"/>
    </xf>
    <xf numFmtId="8" fontId="1" fillId="0" borderId="2" xfId="0" applyNumberFormat="1" applyFont="1" applyBorder="1" applyAlignment="1">
      <alignment horizontal="right" vertical="center" wrapText="1"/>
    </xf>
    <xf numFmtId="1" fontId="0" fillId="2" borderId="1" xfId="0" applyNumberFormat="1" applyFill="1" applyBorder="1" applyAlignment="1">
      <alignment horizontal="right" vertical="center"/>
    </xf>
    <xf numFmtId="38" fontId="0" fillId="2" borderId="1" xfId="0" applyNumberFormat="1" applyFill="1" applyBorder="1" applyAlignment="1">
      <alignment horizontal="right" vertical="center"/>
    </xf>
    <xf numFmtId="8" fontId="0" fillId="2" borderId="1" xfId="0" applyNumberFormat="1" applyFill="1" applyBorder="1" applyAlignment="1">
      <alignment horizontal="right" vertical="center"/>
    </xf>
    <xf numFmtId="8" fontId="0" fillId="2" borderId="1" xfId="0" applyNumberForma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 vertical="center" wrapText="1"/>
    </xf>
    <xf numFmtId="40" fontId="1" fillId="0" borderId="1" xfId="0" applyNumberFormat="1" applyFont="1" applyBorder="1" applyAlignment="1">
      <alignment horizontal="right" vertical="center" wrapText="1"/>
    </xf>
    <xf numFmtId="8" fontId="1" fillId="0" borderId="1" xfId="0" applyNumberFormat="1" applyFont="1" applyBorder="1" applyAlignment="1">
      <alignment horizontal="right" vertical="center" wrapText="1"/>
    </xf>
    <xf numFmtId="8" fontId="1" fillId="3" borderId="1" xfId="0" applyNumberFormat="1" applyFont="1" applyFill="1" applyBorder="1" applyAlignment="1">
      <alignment horizontal="right" vertical="center" wrapText="1"/>
    </xf>
    <xf numFmtId="40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wrapText="1"/>
    </xf>
    <xf numFmtId="0" fontId="0" fillId="0" borderId="1" xfId="0" applyBorder="1"/>
    <xf numFmtId="0" fontId="4" fillId="0" borderId="0" xfId="1"/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/>
    </xf>
    <xf numFmtId="40" fontId="0" fillId="0" borderId="1" xfId="0" applyNumberFormat="1" applyBorder="1" applyAlignment="1">
      <alignment horizontal="right" vertical="center"/>
    </xf>
    <xf numFmtId="8" fontId="1" fillId="0" borderId="1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38" fontId="0" fillId="2" borderId="2" xfId="0" applyNumberFormat="1" applyFill="1" applyBorder="1" applyAlignment="1">
      <alignment horizontal="right" vertical="center"/>
    </xf>
    <xf numFmtId="8" fontId="1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wrapText="1"/>
    </xf>
    <xf numFmtId="8" fontId="0" fillId="2" borderId="6" xfId="0" applyNumberFormat="1" applyFill="1" applyBorder="1" applyAlignment="1">
      <alignment horizontal="right" vertical="center"/>
    </xf>
    <xf numFmtId="44" fontId="0" fillId="2" borderId="1" xfId="0" applyNumberFormat="1" applyFill="1" applyBorder="1"/>
    <xf numFmtId="44" fontId="0" fillId="2" borderId="1" xfId="0" applyNumberFormat="1" applyFill="1" applyBorder="1" applyAlignment="1">
      <alignment horizontal="right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4" fillId="0" borderId="0" xfId="1" applyAlignment="1">
      <alignment horizontal="left"/>
    </xf>
    <xf numFmtId="40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4" fillId="0" borderId="0" xfId="1" applyAlignment="1">
      <alignment horizontal="left"/>
    </xf>
    <xf numFmtId="40" fontId="4" fillId="0" borderId="0" xfId="1" applyNumberForma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ine.gov/dhhs/oads/get-support/adults-intellectual-disability-and-autism/self-direction" TargetMode="External"/><Relationship Id="rId2" Type="http://schemas.openxmlformats.org/officeDocument/2006/relationships/hyperlink" Target="https://mainecare.maine.gov/Provider%20Fee%20Schedules/Forms/Publication.aspx" TargetMode="External"/><Relationship Id="rId1" Type="http://schemas.openxmlformats.org/officeDocument/2006/relationships/hyperlink" Target="https://www.maine.gov/dhhs/ada/ada-civil-rights-compliance/ada-reasonable-modification-proces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aine.gov/dhhs/sites/maine.gov.dhhs/files/inline-files/SECTION%202129%20REQUEST%20FOR%20EXCEPTIONSrestricted.docx" TargetMode="External"/><Relationship Id="rId4" Type="http://schemas.openxmlformats.org/officeDocument/2006/relationships/hyperlink" Target="https://youtu.be/zFOq5lP8vl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AB7D-182F-42C4-83E0-D0FA27ECA35E}">
  <dimension ref="A1:E311"/>
  <sheetViews>
    <sheetView tabSelected="1" showWhiteSpace="0" view="pageLayout" zoomScale="80" zoomScaleNormal="170" zoomScalePageLayoutView="80" workbookViewId="0">
      <selection activeCell="C19" sqref="C19"/>
    </sheetView>
  </sheetViews>
  <sheetFormatPr defaultColWidth="8.85546875" defaultRowHeight="14.45"/>
  <cols>
    <col min="1" max="1" width="45.5703125" style="20" customWidth="1"/>
    <col min="2" max="3" width="7.7109375" style="17" customWidth="1"/>
    <col min="4" max="4" width="10.42578125" style="5" customWidth="1"/>
    <col min="5" max="5" width="11.7109375" style="5" customWidth="1"/>
    <col min="6" max="8" width="9" style="1" bestFit="1" customWidth="1"/>
    <col min="9" max="9" width="11.7109375" style="1" bestFit="1" customWidth="1"/>
    <col min="10" max="16384" width="8.85546875" style="1"/>
  </cols>
  <sheetData>
    <row r="1" spans="1:5" s="2" customFormat="1" ht="28.9">
      <c r="A1" s="31" t="s">
        <v>0</v>
      </c>
      <c r="B1" s="7" t="s">
        <v>1</v>
      </c>
      <c r="C1" s="7" t="s">
        <v>2</v>
      </c>
      <c r="D1" s="8" t="s">
        <v>3</v>
      </c>
      <c r="E1" s="15" t="s">
        <v>4</v>
      </c>
    </row>
    <row r="2" spans="1:5" s="2" customFormat="1" ht="15">
      <c r="A2" s="4" t="s">
        <v>5</v>
      </c>
      <c r="B2" s="35"/>
      <c r="C2" s="10">
        <f t="shared" ref="C2:C7" si="0">(B2*4)*52</f>
        <v>0</v>
      </c>
      <c r="D2" s="12">
        <v>13.45</v>
      </c>
      <c r="E2" s="32">
        <f>C2*D2</f>
        <v>0</v>
      </c>
    </row>
    <row r="3" spans="1:5" s="2" customFormat="1" ht="15">
      <c r="A3" s="4" t="s">
        <v>6</v>
      </c>
      <c r="B3" s="35"/>
      <c r="C3" s="10">
        <f t="shared" si="0"/>
        <v>0</v>
      </c>
      <c r="D3" s="12">
        <v>7.04</v>
      </c>
      <c r="E3" s="32">
        <f>C3*D3</f>
        <v>0</v>
      </c>
    </row>
    <row r="4" spans="1:5" s="2" customFormat="1">
      <c r="A4" s="4" t="s">
        <v>7</v>
      </c>
      <c r="B4" s="35"/>
      <c r="C4" s="10">
        <f t="shared" si="0"/>
        <v>0</v>
      </c>
      <c r="D4" s="12">
        <v>5.3</v>
      </c>
      <c r="E4" s="32">
        <f>C4*D4</f>
        <v>0</v>
      </c>
    </row>
    <row r="5" spans="1:5" s="2" customFormat="1">
      <c r="A5" s="4" t="s">
        <v>8</v>
      </c>
      <c r="B5" s="35"/>
      <c r="C5" s="10">
        <f t="shared" si="0"/>
        <v>0</v>
      </c>
      <c r="D5" s="12">
        <v>4.3099999999999996</v>
      </c>
      <c r="E5" s="32">
        <f>C5*D5</f>
        <v>0</v>
      </c>
    </row>
    <row r="6" spans="1:5" s="2" customFormat="1">
      <c r="A6" s="4" t="s">
        <v>9</v>
      </c>
      <c r="B6" s="35"/>
      <c r="C6" s="10">
        <f t="shared" si="0"/>
        <v>0</v>
      </c>
      <c r="D6" s="12">
        <v>3.76</v>
      </c>
      <c r="E6" s="32">
        <f t="shared" ref="E6:E7" si="1">C6*D6</f>
        <v>0</v>
      </c>
    </row>
    <row r="7" spans="1:5" s="2" customFormat="1">
      <c r="A7" s="4" t="s">
        <v>10</v>
      </c>
      <c r="B7" s="35"/>
      <c r="C7" s="10">
        <f t="shared" si="0"/>
        <v>0</v>
      </c>
      <c r="D7" s="12">
        <v>3.37</v>
      </c>
      <c r="E7" s="32">
        <f t="shared" si="1"/>
        <v>0</v>
      </c>
    </row>
    <row r="8" spans="1:5" s="2" customFormat="1">
      <c r="A8" s="18" t="s">
        <v>11</v>
      </c>
      <c r="B8" s="36"/>
      <c r="C8" s="10">
        <f t="shared" ref="C8:C11" si="2">(B8*4)*52</f>
        <v>0</v>
      </c>
      <c r="D8" s="12">
        <v>6.97</v>
      </c>
      <c r="E8" s="32">
        <f>C8*D8</f>
        <v>0</v>
      </c>
    </row>
    <row r="9" spans="1:5" s="2" customFormat="1">
      <c r="A9" s="19" t="s">
        <v>12</v>
      </c>
      <c r="B9" s="36"/>
      <c r="C9" s="10">
        <f t="shared" si="2"/>
        <v>0</v>
      </c>
      <c r="D9" s="12">
        <v>8.58</v>
      </c>
      <c r="E9" s="32">
        <f>C9*D9</f>
        <v>0</v>
      </c>
    </row>
    <row r="10" spans="1:5" s="2" customFormat="1">
      <c r="A10" s="22" t="s">
        <v>13</v>
      </c>
      <c r="B10" s="36"/>
      <c r="C10" s="10">
        <f t="shared" si="2"/>
        <v>0</v>
      </c>
      <c r="D10" s="12">
        <v>12.78</v>
      </c>
      <c r="E10" s="32">
        <f>C10*D10</f>
        <v>0</v>
      </c>
    </row>
    <row r="11" spans="1:5" ht="15" customHeight="1">
      <c r="A11" s="22" t="s">
        <v>14</v>
      </c>
      <c r="B11" s="36"/>
      <c r="C11" s="29">
        <f t="shared" si="2"/>
        <v>0</v>
      </c>
      <c r="D11" s="12">
        <v>8.1300000000000008</v>
      </c>
      <c r="E11" s="32">
        <f>C11*D11</f>
        <v>0</v>
      </c>
    </row>
    <row r="12" spans="1:5" ht="15" customHeight="1">
      <c r="A12" s="25" t="s">
        <v>15</v>
      </c>
      <c r="B12" s="28"/>
      <c r="C12" s="30"/>
      <c r="D12" s="27" t="s">
        <v>16</v>
      </c>
      <c r="E12" s="11">
        <f>SUM(E2,E3,E4,E5,E6,E7,E8,E9,E10,E11)</f>
        <v>0</v>
      </c>
    </row>
    <row r="13" spans="1:5" ht="15" customHeight="1">
      <c r="A13" s="41"/>
      <c r="B13" s="41"/>
      <c r="C13" s="41"/>
      <c r="D13" s="41"/>
      <c r="E13" s="41"/>
    </row>
    <row r="14" spans="1:5" ht="37.9" customHeight="1">
      <c r="A14" s="21" t="s">
        <v>17</v>
      </c>
      <c r="B14" s="7" t="s">
        <v>1</v>
      </c>
      <c r="C14" s="7" t="s">
        <v>2</v>
      </c>
      <c r="D14" s="8" t="s">
        <v>3</v>
      </c>
      <c r="E14" s="8" t="s">
        <v>4</v>
      </c>
    </row>
    <row r="15" spans="1:5" ht="16.899999999999999" customHeight="1">
      <c r="A15" s="18" t="s">
        <v>18</v>
      </c>
      <c r="B15" s="36"/>
      <c r="C15" s="10">
        <f>(B15*4)*52</f>
        <v>0</v>
      </c>
      <c r="D15" s="33">
        <v>11.15</v>
      </c>
      <c r="E15" s="32">
        <f>C15*D15</f>
        <v>0</v>
      </c>
    </row>
    <row r="16" spans="1:5" ht="14.45" customHeight="1">
      <c r="A16" s="18" t="s">
        <v>19</v>
      </c>
      <c r="B16" s="36"/>
      <c r="C16" s="10">
        <f>(B16*4)*52</f>
        <v>0</v>
      </c>
      <c r="D16" s="33">
        <v>3.13</v>
      </c>
      <c r="E16" s="32">
        <f>C16*D16</f>
        <v>0</v>
      </c>
    </row>
    <row r="17" spans="1:5" ht="16.149999999999999" customHeight="1">
      <c r="A17" s="18" t="s">
        <v>20</v>
      </c>
      <c r="B17" s="36"/>
      <c r="C17" s="10">
        <f>(B17*4)*52</f>
        <v>0</v>
      </c>
      <c r="D17" s="33">
        <v>11.15</v>
      </c>
      <c r="E17" s="32">
        <f>C17*D17</f>
        <v>0</v>
      </c>
    </row>
    <row r="18" spans="1:5" ht="15" customHeight="1">
      <c r="A18" s="18" t="s">
        <v>21</v>
      </c>
      <c r="B18" s="9"/>
      <c r="C18" s="37">
        <v>365</v>
      </c>
      <c r="D18" s="33">
        <v>185.24</v>
      </c>
      <c r="E18" s="32">
        <f>C18*D18</f>
        <v>67612.600000000006</v>
      </c>
    </row>
    <row r="19" spans="1:5" ht="15" customHeight="1">
      <c r="A19" s="18" t="s">
        <v>22</v>
      </c>
      <c r="B19" s="9"/>
      <c r="C19" s="37"/>
      <c r="D19" s="33">
        <v>138.94</v>
      </c>
      <c r="E19" s="32">
        <f t="shared" ref="E19:E21" si="3">C19*D19</f>
        <v>0</v>
      </c>
    </row>
    <row r="20" spans="1:5" s="3" customFormat="1" ht="15.6" customHeight="1">
      <c r="A20" s="18" t="s">
        <v>23</v>
      </c>
      <c r="B20" s="9"/>
      <c r="C20" s="37"/>
      <c r="D20" s="33">
        <v>273.55</v>
      </c>
      <c r="E20" s="32">
        <f t="shared" si="3"/>
        <v>0</v>
      </c>
    </row>
    <row r="21" spans="1:5" ht="15" customHeight="1">
      <c r="A21" s="18" t="s">
        <v>24</v>
      </c>
      <c r="B21" s="9"/>
      <c r="C21" s="37"/>
      <c r="D21" s="33">
        <v>208.4</v>
      </c>
      <c r="E21" s="32">
        <f t="shared" si="3"/>
        <v>0</v>
      </c>
    </row>
    <row r="22" spans="1:5" ht="15" customHeight="1">
      <c r="A22" s="18" t="s">
        <v>11</v>
      </c>
      <c r="B22" s="36"/>
      <c r="C22" s="10">
        <f t="shared" ref="C22:C25" si="4">(B22*4)*52</f>
        <v>0</v>
      </c>
      <c r="D22" s="33">
        <v>6.97</v>
      </c>
      <c r="E22" s="32">
        <f>C22*D22</f>
        <v>0</v>
      </c>
    </row>
    <row r="23" spans="1:5" ht="15" customHeight="1">
      <c r="A23" s="19" t="s">
        <v>12</v>
      </c>
      <c r="B23" s="36"/>
      <c r="C23" s="10">
        <f t="shared" si="4"/>
        <v>0</v>
      </c>
      <c r="D23" s="33">
        <v>8.58</v>
      </c>
      <c r="E23" s="32">
        <f>C23*D23</f>
        <v>0</v>
      </c>
    </row>
    <row r="24" spans="1:5" ht="15" customHeight="1">
      <c r="A24" s="22" t="s">
        <v>13</v>
      </c>
      <c r="B24" s="36"/>
      <c r="C24" s="10">
        <f t="shared" si="4"/>
        <v>0</v>
      </c>
      <c r="D24" s="33">
        <v>12.78</v>
      </c>
      <c r="E24" s="32">
        <f>C24*D24</f>
        <v>0</v>
      </c>
    </row>
    <row r="25" spans="1:5" ht="15" customHeight="1">
      <c r="A25" s="22" t="s">
        <v>14</v>
      </c>
      <c r="B25" s="36"/>
      <c r="C25" s="10">
        <f t="shared" si="4"/>
        <v>0</v>
      </c>
      <c r="D25" s="33">
        <v>8.1300000000000008</v>
      </c>
      <c r="E25" s="32">
        <f>C25*D25</f>
        <v>0</v>
      </c>
    </row>
    <row r="26" spans="1:5" s="17" customFormat="1" ht="29.45" customHeight="1">
      <c r="A26" s="6" t="s">
        <v>25</v>
      </c>
      <c r="B26" s="13" t="s">
        <v>26</v>
      </c>
      <c r="C26" s="14" t="s">
        <v>2</v>
      </c>
      <c r="D26" s="15" t="s">
        <v>27</v>
      </c>
      <c r="E26" s="16" t="s">
        <v>4</v>
      </c>
    </row>
    <row r="27" spans="1:5" s="17" customFormat="1" ht="15" customHeight="1">
      <c r="A27" s="19" t="s">
        <v>18</v>
      </c>
      <c r="B27" s="36"/>
      <c r="C27" s="10">
        <f>(B27*4)*52</f>
        <v>0</v>
      </c>
      <c r="D27" s="34">
        <v>11.15</v>
      </c>
      <c r="E27" s="32">
        <f>C27*D27</f>
        <v>0</v>
      </c>
    </row>
    <row r="28" spans="1:5" s="17" customFormat="1" ht="15" customHeight="1">
      <c r="A28" s="19" t="s">
        <v>13</v>
      </c>
      <c r="B28" s="36"/>
      <c r="C28" s="10">
        <f>(B28*4)*52</f>
        <v>0</v>
      </c>
      <c r="D28" s="34">
        <v>12.78</v>
      </c>
      <c r="E28" s="32">
        <f>C28*D28</f>
        <v>0</v>
      </c>
    </row>
    <row r="29" spans="1:5" s="17" customFormat="1" ht="15" customHeight="1">
      <c r="A29" s="25" t="s">
        <v>28</v>
      </c>
      <c r="B29" s="26"/>
      <c r="C29" s="27"/>
      <c r="D29" s="27" t="s">
        <v>16</v>
      </c>
      <c r="E29" s="11">
        <f>SUM(E15,E16,E17,E18,E19,E20,E21,E22,E23,E24,E25,E27,E28)</f>
        <v>67612.600000000006</v>
      </c>
    </row>
    <row r="30" spans="1:5" s="17" customFormat="1" ht="15" customHeight="1">
      <c r="A30" s="42"/>
      <c r="B30" s="42"/>
      <c r="C30" s="42"/>
      <c r="D30" s="42"/>
      <c r="E30" s="42"/>
    </row>
    <row r="31" spans="1:5" s="17" customFormat="1" ht="15" customHeight="1">
      <c r="A31" s="24" t="s">
        <v>29</v>
      </c>
      <c r="B31" s="40"/>
      <c r="C31" s="40"/>
      <c r="D31" s="40"/>
      <c r="E31" s="40"/>
    </row>
    <row r="32" spans="1:5" s="17" customFormat="1" ht="15" customHeight="1">
      <c r="A32" s="23" t="s">
        <v>30</v>
      </c>
      <c r="B32" s="44" t="s">
        <v>31</v>
      </c>
      <c r="C32" s="44"/>
      <c r="D32" s="44"/>
      <c r="E32" s="44"/>
    </row>
    <row r="33" spans="1:5" s="17" customFormat="1" ht="15" customHeight="1">
      <c r="A33" s="23" t="s">
        <v>32</v>
      </c>
      <c r="B33" s="23" t="s">
        <v>33</v>
      </c>
      <c r="E33" s="38"/>
    </row>
    <row r="34" spans="1:5" s="17" customFormat="1" ht="15" customHeight="1">
      <c r="B34" s="43"/>
      <c r="C34" s="43"/>
      <c r="D34" s="43"/>
      <c r="E34" s="43"/>
    </row>
    <row r="35" spans="1:5" s="17" customFormat="1" ht="15" customHeight="1">
      <c r="B35" s="39"/>
      <c r="C35" s="39"/>
      <c r="D35" s="39"/>
      <c r="E35" s="39"/>
    </row>
    <row r="36" spans="1:5" s="17" customFormat="1" ht="15" customHeight="1"/>
    <row r="37" spans="1:5" s="17" customFormat="1" ht="15" customHeight="1">
      <c r="A37" s="20"/>
      <c r="D37" s="5"/>
      <c r="E37" s="5"/>
    </row>
    <row r="38" spans="1:5" s="20" customFormat="1" ht="15" customHeight="1">
      <c r="A38" s="20" t="s">
        <v>34</v>
      </c>
      <c r="B38" s="17"/>
      <c r="C38" s="17"/>
      <c r="D38" s="5"/>
      <c r="E38" s="5"/>
    </row>
    <row r="39" spans="1:5" s="20" customFormat="1" ht="15" customHeight="1">
      <c r="B39" s="17"/>
      <c r="C39" s="17"/>
      <c r="D39" s="5"/>
      <c r="E39" s="5"/>
    </row>
    <row r="40" spans="1:5" s="20" customFormat="1" ht="15" customHeight="1">
      <c r="B40" s="17"/>
      <c r="C40" s="17"/>
      <c r="D40" s="5"/>
      <c r="E40" s="5"/>
    </row>
    <row r="41" spans="1:5" s="20" customFormat="1" ht="15" customHeight="1">
      <c r="B41" s="17"/>
      <c r="C41" s="17"/>
      <c r="D41" s="5"/>
      <c r="E41" s="5"/>
    </row>
    <row r="42" spans="1:5" s="20" customFormat="1" ht="15" customHeight="1">
      <c r="B42" s="17"/>
      <c r="C42" s="17"/>
      <c r="D42" s="5"/>
      <c r="E42" s="5"/>
    </row>
    <row r="43" spans="1:5" s="20" customFormat="1" ht="15" customHeight="1">
      <c r="B43" s="17"/>
      <c r="C43" s="17"/>
      <c r="D43" s="5"/>
      <c r="E43" s="5"/>
    </row>
    <row r="44" spans="1:5" s="20" customFormat="1" ht="15" customHeight="1">
      <c r="B44" s="17"/>
      <c r="C44" s="17"/>
      <c r="D44" s="5"/>
      <c r="E44" s="5"/>
    </row>
    <row r="45" spans="1:5" s="20" customFormat="1" ht="15" customHeight="1">
      <c r="B45" s="17"/>
      <c r="C45" s="17"/>
      <c r="D45" s="5"/>
      <c r="E45" s="5"/>
    </row>
    <row r="46" spans="1:5" s="20" customFormat="1" ht="15" customHeight="1">
      <c r="B46" s="17"/>
      <c r="C46" s="17"/>
      <c r="D46" s="5"/>
      <c r="E46" s="5"/>
    </row>
    <row r="47" spans="1:5" s="20" customFormat="1" ht="15" customHeight="1">
      <c r="B47" s="17"/>
      <c r="C47" s="17"/>
      <c r="D47" s="5"/>
      <c r="E47" s="5"/>
    </row>
    <row r="48" spans="1:5" s="20" customFormat="1" ht="15" customHeight="1">
      <c r="B48" s="17"/>
      <c r="C48" s="17"/>
      <c r="D48" s="5"/>
      <c r="E48" s="5"/>
    </row>
    <row r="49" spans="2:5" s="20" customFormat="1" ht="15" customHeight="1">
      <c r="B49" s="17"/>
      <c r="C49" s="17"/>
      <c r="D49" s="5"/>
      <c r="E49" s="5"/>
    </row>
    <row r="50" spans="2:5" s="20" customFormat="1" ht="15" customHeight="1">
      <c r="B50" s="17"/>
      <c r="C50" s="17"/>
      <c r="D50" s="5"/>
      <c r="E50" s="5"/>
    </row>
    <row r="51" spans="2:5" s="20" customFormat="1" ht="15" customHeight="1">
      <c r="B51" s="17"/>
      <c r="C51" s="17"/>
      <c r="D51" s="5"/>
      <c r="E51" s="5"/>
    </row>
    <row r="52" spans="2:5" s="20" customFormat="1" ht="15" customHeight="1">
      <c r="B52" s="17"/>
      <c r="C52" s="17"/>
      <c r="D52" s="5"/>
      <c r="E52" s="5"/>
    </row>
    <row r="53" spans="2:5" s="20" customFormat="1" ht="15" customHeight="1">
      <c r="B53" s="17"/>
      <c r="C53" s="17"/>
      <c r="D53" s="5"/>
      <c r="E53" s="5"/>
    </row>
    <row r="54" spans="2:5" s="20" customFormat="1" ht="15" customHeight="1">
      <c r="B54" s="17"/>
      <c r="C54" s="17"/>
      <c r="D54" s="5"/>
      <c r="E54" s="5"/>
    </row>
    <row r="55" spans="2:5" s="20" customFormat="1" ht="15" customHeight="1">
      <c r="B55" s="17"/>
      <c r="C55" s="17"/>
      <c r="D55" s="5"/>
      <c r="E55" s="5"/>
    </row>
    <row r="56" spans="2:5" s="20" customFormat="1" ht="15" customHeight="1">
      <c r="B56" s="17"/>
      <c r="C56" s="17"/>
      <c r="D56" s="5"/>
      <c r="E56" s="5"/>
    </row>
    <row r="57" spans="2:5" s="20" customFormat="1" ht="15" customHeight="1">
      <c r="B57" s="17"/>
      <c r="C57" s="17"/>
      <c r="D57" s="5"/>
      <c r="E57" s="5"/>
    </row>
    <row r="58" spans="2:5" s="20" customFormat="1" ht="15" customHeight="1">
      <c r="B58" s="17"/>
      <c r="C58" s="17"/>
      <c r="D58" s="5"/>
      <c r="E58" s="5"/>
    </row>
    <row r="59" spans="2:5" s="20" customFormat="1" ht="15" customHeight="1">
      <c r="B59" s="17"/>
      <c r="C59" s="17"/>
      <c r="D59" s="5"/>
      <c r="E59" s="5"/>
    </row>
    <row r="60" spans="2:5" s="20" customFormat="1" ht="15" customHeight="1">
      <c r="B60" s="17"/>
      <c r="C60" s="17"/>
      <c r="D60" s="5"/>
      <c r="E60" s="5"/>
    </row>
    <row r="61" spans="2:5" s="20" customFormat="1" ht="15" customHeight="1">
      <c r="B61" s="17"/>
      <c r="C61" s="17"/>
      <c r="D61" s="5"/>
      <c r="E61" s="5"/>
    </row>
    <row r="62" spans="2:5" s="20" customFormat="1" ht="15" customHeight="1">
      <c r="B62" s="17"/>
      <c r="C62" s="17"/>
      <c r="D62" s="5"/>
      <c r="E62" s="5"/>
    </row>
    <row r="63" spans="2:5" s="20" customFormat="1" ht="15" customHeight="1">
      <c r="B63" s="17"/>
      <c r="C63" s="17"/>
      <c r="D63" s="5"/>
      <c r="E63" s="5"/>
    </row>
    <row r="64" spans="2:5" s="20" customFormat="1" ht="15" customHeight="1">
      <c r="B64" s="17"/>
      <c r="C64" s="17"/>
      <c r="D64" s="5"/>
      <c r="E64" s="5"/>
    </row>
    <row r="65" spans="2:5" s="20" customFormat="1" ht="15" customHeight="1">
      <c r="B65" s="17"/>
      <c r="C65" s="17"/>
      <c r="D65" s="5"/>
      <c r="E65" s="5"/>
    </row>
    <row r="66" spans="2:5" s="20" customFormat="1" ht="15" customHeight="1">
      <c r="B66" s="17"/>
      <c r="C66" s="17"/>
      <c r="D66" s="5"/>
      <c r="E66" s="5"/>
    </row>
    <row r="67" spans="2:5" s="20" customFormat="1" ht="15" customHeight="1">
      <c r="B67" s="17"/>
      <c r="C67" s="17"/>
      <c r="D67" s="5"/>
      <c r="E67" s="5"/>
    </row>
    <row r="68" spans="2:5" s="20" customFormat="1" ht="15" customHeight="1">
      <c r="B68" s="17"/>
      <c r="C68" s="17"/>
      <c r="D68" s="5"/>
      <c r="E68" s="5"/>
    </row>
    <row r="69" spans="2:5" s="20" customFormat="1" ht="15" customHeight="1">
      <c r="B69" s="17"/>
      <c r="C69" s="17"/>
      <c r="D69" s="5"/>
      <c r="E69" s="5"/>
    </row>
    <row r="70" spans="2:5" s="20" customFormat="1" ht="15" customHeight="1">
      <c r="B70" s="17"/>
      <c r="C70" s="17"/>
      <c r="D70" s="5"/>
      <c r="E70" s="5"/>
    </row>
    <row r="71" spans="2:5" s="20" customFormat="1" ht="15" customHeight="1">
      <c r="B71" s="17"/>
      <c r="C71" s="17"/>
      <c r="D71" s="5"/>
      <c r="E71" s="5"/>
    </row>
    <row r="72" spans="2:5" s="20" customFormat="1" ht="15" customHeight="1">
      <c r="B72" s="17"/>
      <c r="C72" s="17"/>
      <c r="D72" s="5"/>
      <c r="E72" s="5"/>
    </row>
    <row r="73" spans="2:5" s="20" customFormat="1" ht="15" customHeight="1">
      <c r="B73" s="17"/>
      <c r="C73" s="17"/>
      <c r="D73" s="5"/>
      <c r="E73" s="5"/>
    </row>
    <row r="74" spans="2:5" s="20" customFormat="1" ht="15" customHeight="1">
      <c r="B74" s="17"/>
      <c r="C74" s="17"/>
      <c r="D74" s="5"/>
      <c r="E74" s="5"/>
    </row>
    <row r="75" spans="2:5" s="20" customFormat="1" ht="15" customHeight="1">
      <c r="B75" s="17"/>
      <c r="C75" s="17"/>
      <c r="D75" s="5"/>
      <c r="E75" s="5"/>
    </row>
    <row r="76" spans="2:5" s="20" customFormat="1" ht="15" customHeight="1">
      <c r="B76" s="17"/>
      <c r="C76" s="17"/>
      <c r="D76" s="5"/>
      <c r="E76" s="5"/>
    </row>
    <row r="77" spans="2:5" s="20" customFormat="1" ht="15" customHeight="1">
      <c r="B77" s="17"/>
      <c r="C77" s="17"/>
      <c r="D77" s="5"/>
      <c r="E77" s="5"/>
    </row>
    <row r="78" spans="2:5" s="20" customFormat="1" ht="15" customHeight="1">
      <c r="B78" s="17"/>
      <c r="C78" s="17"/>
      <c r="D78" s="5"/>
      <c r="E78" s="5"/>
    </row>
    <row r="79" spans="2:5" s="20" customFormat="1" ht="15" customHeight="1">
      <c r="B79" s="17"/>
      <c r="C79" s="17"/>
      <c r="D79" s="5"/>
      <c r="E79" s="5"/>
    </row>
    <row r="80" spans="2:5" s="20" customFormat="1" ht="15" customHeight="1">
      <c r="B80" s="17"/>
      <c r="C80" s="17"/>
      <c r="D80" s="5"/>
      <c r="E80" s="5"/>
    </row>
    <row r="81" spans="2:5" s="20" customFormat="1" ht="15" customHeight="1">
      <c r="B81" s="17"/>
      <c r="C81" s="17"/>
      <c r="D81" s="5"/>
      <c r="E81" s="5"/>
    </row>
    <row r="82" spans="2:5" s="20" customFormat="1" ht="15" customHeight="1">
      <c r="B82" s="17"/>
      <c r="C82" s="17"/>
      <c r="D82" s="5"/>
      <c r="E82" s="5"/>
    </row>
    <row r="83" spans="2:5" s="20" customFormat="1" ht="15" customHeight="1">
      <c r="B83" s="17"/>
      <c r="C83" s="17"/>
      <c r="D83" s="5"/>
      <c r="E83" s="5"/>
    </row>
    <row r="84" spans="2:5" s="20" customFormat="1" ht="15" customHeight="1">
      <c r="B84" s="17"/>
      <c r="C84" s="17"/>
      <c r="D84" s="5"/>
      <c r="E84" s="5"/>
    </row>
    <row r="85" spans="2:5" s="20" customFormat="1" ht="15" customHeight="1">
      <c r="B85" s="17"/>
      <c r="C85" s="17"/>
      <c r="D85" s="5"/>
      <c r="E85" s="5"/>
    </row>
    <row r="86" spans="2:5" s="20" customFormat="1" ht="15" customHeight="1">
      <c r="B86" s="17"/>
      <c r="C86" s="17"/>
      <c r="D86" s="5"/>
      <c r="E86" s="5"/>
    </row>
    <row r="87" spans="2:5" s="20" customFormat="1" ht="15" customHeight="1">
      <c r="B87" s="17"/>
      <c r="C87" s="17"/>
      <c r="D87" s="5"/>
      <c r="E87" s="5"/>
    </row>
    <row r="88" spans="2:5" s="20" customFormat="1" ht="15" customHeight="1">
      <c r="B88" s="17"/>
      <c r="C88" s="17"/>
      <c r="D88" s="5"/>
      <c r="E88" s="5"/>
    </row>
    <row r="89" spans="2:5" s="20" customFormat="1" ht="15" customHeight="1">
      <c r="B89" s="17"/>
      <c r="C89" s="17"/>
      <c r="D89" s="5"/>
      <c r="E89" s="5"/>
    </row>
    <row r="90" spans="2:5" s="20" customFormat="1" ht="15" customHeight="1">
      <c r="B90" s="17"/>
      <c r="C90" s="17"/>
      <c r="D90" s="5"/>
      <c r="E90" s="5"/>
    </row>
    <row r="91" spans="2:5" s="20" customFormat="1" ht="15" customHeight="1">
      <c r="B91" s="17"/>
      <c r="C91" s="17"/>
      <c r="D91" s="5"/>
      <c r="E91" s="5"/>
    </row>
    <row r="92" spans="2:5" s="20" customFormat="1" ht="15" customHeight="1">
      <c r="B92" s="17"/>
      <c r="C92" s="17"/>
      <c r="D92" s="5"/>
      <c r="E92" s="5"/>
    </row>
    <row r="93" spans="2:5" s="20" customFormat="1" ht="15" customHeight="1">
      <c r="B93" s="17"/>
      <c r="C93" s="17"/>
      <c r="D93" s="5"/>
      <c r="E93" s="5"/>
    </row>
    <row r="94" spans="2:5" s="20" customFormat="1" ht="15" customHeight="1">
      <c r="B94" s="17"/>
      <c r="C94" s="17"/>
      <c r="D94" s="5"/>
      <c r="E94" s="5"/>
    </row>
    <row r="95" spans="2:5" s="20" customFormat="1" ht="15" customHeight="1">
      <c r="B95" s="17"/>
      <c r="C95" s="17"/>
      <c r="D95" s="5"/>
      <c r="E95" s="5"/>
    </row>
    <row r="96" spans="2:5" s="20" customFormat="1" ht="15" customHeight="1">
      <c r="B96" s="17"/>
      <c r="C96" s="17"/>
      <c r="D96" s="5"/>
      <c r="E96" s="5"/>
    </row>
    <row r="97" spans="2:5" s="20" customFormat="1" ht="15" customHeight="1">
      <c r="B97" s="17"/>
      <c r="C97" s="17"/>
      <c r="D97" s="5"/>
      <c r="E97" s="5"/>
    </row>
    <row r="98" spans="2:5" s="20" customFormat="1" ht="15" customHeight="1">
      <c r="B98" s="17"/>
      <c r="C98" s="17"/>
      <c r="D98" s="5"/>
      <c r="E98" s="5"/>
    </row>
    <row r="99" spans="2:5" s="20" customFormat="1" ht="15" customHeight="1">
      <c r="B99" s="17"/>
      <c r="C99" s="17"/>
      <c r="D99" s="5"/>
      <c r="E99" s="5"/>
    </row>
    <row r="100" spans="2:5" s="20" customFormat="1" ht="15" customHeight="1">
      <c r="B100" s="17"/>
      <c r="C100" s="17"/>
      <c r="D100" s="5"/>
      <c r="E100" s="5"/>
    </row>
    <row r="101" spans="2:5" s="20" customFormat="1" ht="15" customHeight="1">
      <c r="B101" s="17"/>
      <c r="C101" s="17"/>
      <c r="D101" s="5"/>
      <c r="E101" s="5"/>
    </row>
    <row r="102" spans="2:5" s="20" customFormat="1" ht="15" customHeight="1">
      <c r="B102" s="17"/>
      <c r="C102" s="17"/>
      <c r="D102" s="5"/>
      <c r="E102" s="5"/>
    </row>
    <row r="103" spans="2:5" s="20" customFormat="1" ht="15" customHeight="1">
      <c r="B103" s="17"/>
      <c r="C103" s="17"/>
      <c r="D103" s="5"/>
      <c r="E103" s="5"/>
    </row>
    <row r="104" spans="2:5" s="20" customFormat="1" ht="15" customHeight="1">
      <c r="B104" s="17"/>
      <c r="C104" s="17"/>
      <c r="D104" s="5"/>
      <c r="E104" s="5"/>
    </row>
    <row r="105" spans="2:5" s="20" customFormat="1" ht="15" customHeight="1">
      <c r="B105" s="17"/>
      <c r="C105" s="17"/>
      <c r="D105" s="5"/>
      <c r="E105" s="5"/>
    </row>
    <row r="106" spans="2:5" s="20" customFormat="1" ht="15" customHeight="1">
      <c r="B106" s="17"/>
      <c r="C106" s="17"/>
      <c r="D106" s="5"/>
      <c r="E106" s="5"/>
    </row>
    <row r="107" spans="2:5" s="20" customFormat="1" ht="15" customHeight="1">
      <c r="B107" s="17"/>
      <c r="C107" s="17"/>
      <c r="D107" s="5"/>
      <c r="E107" s="5"/>
    </row>
    <row r="108" spans="2:5" s="20" customFormat="1" ht="15" customHeight="1">
      <c r="B108" s="17"/>
      <c r="C108" s="17"/>
      <c r="D108" s="5"/>
      <c r="E108" s="5"/>
    </row>
    <row r="109" spans="2:5" s="20" customFormat="1" ht="15" customHeight="1">
      <c r="B109" s="17"/>
      <c r="C109" s="17"/>
      <c r="D109" s="5"/>
      <c r="E109" s="5"/>
    </row>
    <row r="110" spans="2:5" s="20" customFormat="1" ht="15" customHeight="1">
      <c r="B110" s="17"/>
      <c r="C110" s="17"/>
      <c r="D110" s="5"/>
      <c r="E110" s="5"/>
    </row>
    <row r="111" spans="2:5" s="20" customFormat="1" ht="15" customHeight="1">
      <c r="B111" s="17"/>
      <c r="C111" s="17"/>
      <c r="D111" s="5"/>
      <c r="E111" s="5"/>
    </row>
    <row r="112" spans="2:5" s="20" customFormat="1" ht="15" customHeight="1">
      <c r="B112" s="17"/>
      <c r="C112" s="17"/>
      <c r="D112" s="5"/>
      <c r="E112" s="5"/>
    </row>
    <row r="113" spans="2:5" s="20" customFormat="1" ht="15" customHeight="1">
      <c r="B113" s="17"/>
      <c r="C113" s="17"/>
      <c r="D113" s="5"/>
      <c r="E113" s="5"/>
    </row>
    <row r="114" spans="2:5" s="20" customFormat="1" ht="15" customHeight="1">
      <c r="B114" s="17"/>
      <c r="C114" s="17"/>
      <c r="D114" s="5"/>
      <c r="E114" s="5"/>
    </row>
    <row r="115" spans="2:5" s="20" customFormat="1" ht="15" customHeight="1">
      <c r="B115" s="17"/>
      <c r="C115" s="17"/>
      <c r="D115" s="5"/>
      <c r="E115" s="5"/>
    </row>
    <row r="116" spans="2:5" s="20" customFormat="1" ht="15" customHeight="1">
      <c r="B116" s="17"/>
      <c r="C116" s="17"/>
      <c r="D116" s="5"/>
      <c r="E116" s="5"/>
    </row>
    <row r="117" spans="2:5" s="20" customFormat="1" ht="15" customHeight="1">
      <c r="B117" s="17"/>
      <c r="C117" s="17"/>
      <c r="D117" s="5"/>
      <c r="E117" s="5"/>
    </row>
    <row r="118" spans="2:5" s="20" customFormat="1" ht="15" customHeight="1">
      <c r="B118" s="17"/>
      <c r="C118" s="17"/>
      <c r="D118" s="5"/>
      <c r="E118" s="5"/>
    </row>
    <row r="119" spans="2:5" s="20" customFormat="1" ht="15" customHeight="1">
      <c r="B119" s="17"/>
      <c r="C119" s="17"/>
      <c r="D119" s="5"/>
      <c r="E119" s="5"/>
    </row>
    <row r="120" spans="2:5" s="20" customFormat="1" ht="15" customHeight="1">
      <c r="B120" s="17"/>
      <c r="C120" s="17"/>
      <c r="D120" s="5"/>
      <c r="E120" s="5"/>
    </row>
    <row r="121" spans="2:5" s="20" customFormat="1" ht="15" customHeight="1">
      <c r="B121" s="17"/>
      <c r="C121" s="17"/>
      <c r="D121" s="5"/>
      <c r="E121" s="5"/>
    </row>
    <row r="122" spans="2:5" s="20" customFormat="1" ht="15" customHeight="1">
      <c r="B122" s="17"/>
      <c r="C122" s="17"/>
      <c r="D122" s="5"/>
      <c r="E122" s="5"/>
    </row>
    <row r="123" spans="2:5" s="20" customFormat="1" ht="15" customHeight="1">
      <c r="B123" s="17"/>
      <c r="C123" s="17"/>
      <c r="D123" s="5"/>
      <c r="E123" s="5"/>
    </row>
    <row r="124" spans="2:5" s="20" customFormat="1" ht="15" customHeight="1">
      <c r="B124" s="17"/>
      <c r="C124" s="17"/>
      <c r="D124" s="5"/>
      <c r="E124" s="5"/>
    </row>
    <row r="125" spans="2:5" s="20" customFormat="1" ht="15" customHeight="1">
      <c r="B125" s="17"/>
      <c r="C125" s="17"/>
      <c r="D125" s="5"/>
      <c r="E125" s="5"/>
    </row>
    <row r="126" spans="2:5" s="20" customFormat="1" ht="15" customHeight="1">
      <c r="B126" s="17"/>
      <c r="C126" s="17"/>
      <c r="D126" s="5"/>
      <c r="E126" s="5"/>
    </row>
    <row r="127" spans="2:5" s="20" customFormat="1" ht="15" customHeight="1">
      <c r="B127" s="17"/>
      <c r="C127" s="17"/>
      <c r="D127" s="5"/>
      <c r="E127" s="5"/>
    </row>
    <row r="128" spans="2:5" s="20" customFormat="1" ht="15" customHeight="1">
      <c r="B128" s="17"/>
      <c r="C128" s="17"/>
      <c r="D128" s="5"/>
      <c r="E128" s="5"/>
    </row>
    <row r="129" spans="2:5" s="20" customFormat="1" ht="15" customHeight="1">
      <c r="B129" s="17"/>
      <c r="C129" s="17"/>
      <c r="D129" s="5"/>
      <c r="E129" s="5"/>
    </row>
    <row r="130" spans="2:5" s="20" customFormat="1" ht="15" customHeight="1">
      <c r="B130" s="17"/>
      <c r="C130" s="17"/>
      <c r="D130" s="5"/>
      <c r="E130" s="5"/>
    </row>
    <row r="131" spans="2:5" s="20" customFormat="1" ht="15" customHeight="1">
      <c r="B131" s="17"/>
      <c r="C131" s="17"/>
      <c r="D131" s="5"/>
      <c r="E131" s="5"/>
    </row>
    <row r="132" spans="2:5" s="20" customFormat="1" ht="15" customHeight="1">
      <c r="B132" s="17"/>
      <c r="C132" s="17"/>
      <c r="D132" s="5"/>
      <c r="E132" s="5"/>
    </row>
    <row r="133" spans="2:5" s="20" customFormat="1" ht="15" customHeight="1">
      <c r="B133" s="17"/>
      <c r="C133" s="17"/>
      <c r="D133" s="5"/>
      <c r="E133" s="5"/>
    </row>
    <row r="134" spans="2:5" s="20" customFormat="1" ht="15" customHeight="1">
      <c r="B134" s="17"/>
      <c r="C134" s="17"/>
      <c r="D134" s="5"/>
      <c r="E134" s="5"/>
    </row>
    <row r="135" spans="2:5" s="20" customFormat="1" ht="15" customHeight="1">
      <c r="B135" s="17"/>
      <c r="C135" s="17"/>
      <c r="D135" s="5"/>
      <c r="E135" s="5"/>
    </row>
    <row r="136" spans="2:5" s="20" customFormat="1" ht="15" customHeight="1">
      <c r="B136" s="17"/>
      <c r="C136" s="17"/>
      <c r="D136" s="5"/>
      <c r="E136" s="5"/>
    </row>
    <row r="137" spans="2:5" s="20" customFormat="1" ht="15" customHeight="1">
      <c r="B137" s="17"/>
      <c r="C137" s="17"/>
      <c r="D137" s="5"/>
      <c r="E137" s="5"/>
    </row>
    <row r="138" spans="2:5" s="20" customFormat="1" ht="15" customHeight="1">
      <c r="B138" s="17"/>
      <c r="C138" s="17"/>
      <c r="D138" s="5"/>
      <c r="E138" s="5"/>
    </row>
    <row r="139" spans="2:5" s="20" customFormat="1" ht="15" customHeight="1">
      <c r="B139" s="17"/>
      <c r="C139" s="17"/>
      <c r="D139" s="5"/>
      <c r="E139" s="5"/>
    </row>
    <row r="140" spans="2:5" s="20" customFormat="1" ht="15" customHeight="1">
      <c r="B140" s="17"/>
      <c r="C140" s="17"/>
      <c r="D140" s="5"/>
      <c r="E140" s="5"/>
    </row>
    <row r="141" spans="2:5" s="20" customFormat="1" ht="15" customHeight="1">
      <c r="B141" s="17"/>
      <c r="C141" s="17"/>
      <c r="D141" s="5"/>
      <c r="E141" s="5"/>
    </row>
    <row r="142" spans="2:5" s="20" customFormat="1" ht="15" customHeight="1">
      <c r="B142" s="17"/>
      <c r="C142" s="17"/>
      <c r="D142" s="5"/>
      <c r="E142" s="5"/>
    </row>
    <row r="143" spans="2:5" s="20" customFormat="1" ht="15" customHeight="1">
      <c r="B143" s="17"/>
      <c r="C143" s="17"/>
      <c r="D143" s="5"/>
      <c r="E143" s="5"/>
    </row>
    <row r="144" spans="2:5" s="20" customFormat="1" ht="15" customHeight="1">
      <c r="B144" s="17"/>
      <c r="C144" s="17"/>
      <c r="D144" s="5"/>
      <c r="E144" s="5"/>
    </row>
    <row r="145" spans="2:5" s="20" customFormat="1" ht="15" customHeight="1">
      <c r="B145" s="17"/>
      <c r="C145" s="17"/>
      <c r="D145" s="5"/>
      <c r="E145" s="5"/>
    </row>
    <row r="146" spans="2:5" s="20" customFormat="1" ht="15" customHeight="1">
      <c r="B146" s="17"/>
      <c r="C146" s="17"/>
      <c r="D146" s="5"/>
      <c r="E146" s="5"/>
    </row>
    <row r="147" spans="2:5" s="20" customFormat="1" ht="15" customHeight="1">
      <c r="B147" s="17"/>
      <c r="C147" s="17"/>
      <c r="D147" s="5"/>
      <c r="E147" s="5"/>
    </row>
    <row r="148" spans="2:5" s="20" customFormat="1" ht="15" customHeight="1">
      <c r="B148" s="17"/>
      <c r="C148" s="17"/>
      <c r="D148" s="5"/>
      <c r="E148" s="5"/>
    </row>
    <row r="149" spans="2:5" s="20" customFormat="1" ht="15" customHeight="1">
      <c r="B149" s="17"/>
      <c r="C149" s="17"/>
      <c r="D149" s="5"/>
      <c r="E149" s="5"/>
    </row>
    <row r="150" spans="2:5" s="20" customFormat="1" ht="15" customHeight="1">
      <c r="B150" s="17"/>
      <c r="C150" s="17"/>
      <c r="D150" s="5"/>
      <c r="E150" s="5"/>
    </row>
    <row r="151" spans="2:5" s="20" customFormat="1" ht="15" customHeight="1">
      <c r="B151" s="17"/>
      <c r="C151" s="17"/>
      <c r="D151" s="5"/>
      <c r="E151" s="5"/>
    </row>
    <row r="152" spans="2:5" s="20" customFormat="1" ht="15" customHeight="1">
      <c r="B152" s="17"/>
      <c r="C152" s="17"/>
      <c r="D152" s="5"/>
      <c r="E152" s="5"/>
    </row>
    <row r="153" spans="2:5" s="20" customFormat="1" ht="15" customHeight="1">
      <c r="B153" s="17"/>
      <c r="C153" s="17"/>
      <c r="D153" s="5"/>
      <c r="E153" s="5"/>
    </row>
    <row r="154" spans="2:5" s="20" customFormat="1" ht="15" customHeight="1">
      <c r="B154" s="17"/>
      <c r="C154" s="17"/>
      <c r="D154" s="5"/>
      <c r="E154" s="5"/>
    </row>
    <row r="155" spans="2:5" s="20" customFormat="1" ht="15" customHeight="1">
      <c r="B155" s="17"/>
      <c r="C155" s="17"/>
      <c r="D155" s="5"/>
      <c r="E155" s="5"/>
    </row>
    <row r="156" spans="2:5" s="20" customFormat="1" ht="15" customHeight="1">
      <c r="B156" s="17"/>
      <c r="C156" s="17"/>
      <c r="D156" s="5"/>
      <c r="E156" s="5"/>
    </row>
    <row r="157" spans="2:5" s="20" customFormat="1" ht="15" customHeight="1">
      <c r="B157" s="17"/>
      <c r="C157" s="17"/>
      <c r="D157" s="5"/>
      <c r="E157" s="5"/>
    </row>
    <row r="158" spans="2:5" s="20" customFormat="1" ht="15" customHeight="1">
      <c r="B158" s="17"/>
      <c r="C158" s="17"/>
      <c r="D158" s="5"/>
      <c r="E158" s="5"/>
    </row>
    <row r="159" spans="2:5" s="20" customFormat="1" ht="15" customHeight="1">
      <c r="B159" s="17"/>
      <c r="C159" s="17"/>
      <c r="D159" s="5"/>
      <c r="E159" s="5"/>
    </row>
    <row r="160" spans="2:5" s="20" customFormat="1" ht="15" customHeight="1">
      <c r="B160" s="17"/>
      <c r="C160" s="17"/>
      <c r="D160" s="5"/>
      <c r="E160" s="5"/>
    </row>
    <row r="161" spans="2:5" s="20" customFormat="1" ht="15" customHeight="1">
      <c r="B161" s="17"/>
      <c r="C161" s="17"/>
      <c r="D161" s="5"/>
      <c r="E161" s="5"/>
    </row>
    <row r="162" spans="2:5" s="20" customFormat="1" ht="15" customHeight="1">
      <c r="B162" s="17"/>
      <c r="C162" s="17"/>
      <c r="D162" s="5"/>
      <c r="E162" s="5"/>
    </row>
    <row r="163" spans="2:5" s="20" customFormat="1" ht="15" customHeight="1">
      <c r="B163" s="17"/>
      <c r="C163" s="17"/>
      <c r="D163" s="5"/>
      <c r="E163" s="5"/>
    </row>
    <row r="164" spans="2:5" s="20" customFormat="1" ht="15" customHeight="1">
      <c r="B164" s="17"/>
      <c r="C164" s="17"/>
      <c r="D164" s="5"/>
      <c r="E164" s="5"/>
    </row>
    <row r="165" spans="2:5" s="20" customFormat="1" ht="15" customHeight="1">
      <c r="B165" s="17"/>
      <c r="C165" s="17"/>
      <c r="D165" s="5"/>
      <c r="E165" s="5"/>
    </row>
    <row r="166" spans="2:5" s="20" customFormat="1" ht="15" customHeight="1">
      <c r="B166" s="17"/>
      <c r="C166" s="17"/>
      <c r="D166" s="5"/>
      <c r="E166" s="5"/>
    </row>
    <row r="167" spans="2:5" s="20" customFormat="1" ht="15" customHeight="1">
      <c r="B167" s="17"/>
      <c r="C167" s="17"/>
      <c r="D167" s="5"/>
      <c r="E167" s="5"/>
    </row>
    <row r="168" spans="2:5" s="20" customFormat="1" ht="15" customHeight="1">
      <c r="B168" s="17"/>
      <c r="C168" s="17"/>
      <c r="D168" s="5"/>
      <c r="E168" s="5"/>
    </row>
    <row r="169" spans="2:5" s="20" customFormat="1" ht="15" customHeight="1">
      <c r="B169" s="17"/>
      <c r="C169" s="17"/>
      <c r="D169" s="5"/>
      <c r="E169" s="5"/>
    </row>
    <row r="170" spans="2:5" s="20" customFormat="1" ht="15" customHeight="1">
      <c r="B170" s="17"/>
      <c r="C170" s="17"/>
      <c r="D170" s="5"/>
      <c r="E170" s="5"/>
    </row>
    <row r="171" spans="2:5" s="20" customFormat="1" ht="15" customHeight="1">
      <c r="B171" s="17"/>
      <c r="C171" s="17"/>
      <c r="D171" s="5"/>
      <c r="E171" s="5"/>
    </row>
    <row r="172" spans="2:5" s="20" customFormat="1" ht="15" customHeight="1">
      <c r="B172" s="17"/>
      <c r="C172" s="17"/>
      <c r="D172" s="5"/>
      <c r="E172" s="5"/>
    </row>
    <row r="173" spans="2:5" s="20" customFormat="1" ht="15" customHeight="1">
      <c r="B173" s="17"/>
      <c r="C173" s="17"/>
      <c r="D173" s="5"/>
      <c r="E173" s="5"/>
    </row>
    <row r="174" spans="2:5" s="20" customFormat="1" ht="15" customHeight="1">
      <c r="B174" s="17"/>
      <c r="C174" s="17"/>
      <c r="D174" s="5"/>
      <c r="E174" s="5"/>
    </row>
    <row r="175" spans="2:5" s="20" customFormat="1" ht="15" customHeight="1">
      <c r="B175" s="17"/>
      <c r="C175" s="17"/>
      <c r="D175" s="5"/>
      <c r="E175" s="5"/>
    </row>
    <row r="176" spans="2:5" s="20" customFormat="1" ht="15" customHeight="1">
      <c r="B176" s="17"/>
      <c r="C176" s="17"/>
      <c r="D176" s="5"/>
      <c r="E176" s="5"/>
    </row>
    <row r="177" spans="2:5" s="20" customFormat="1" ht="15" customHeight="1">
      <c r="B177" s="17"/>
      <c r="C177" s="17"/>
      <c r="D177" s="5"/>
      <c r="E177" s="5"/>
    </row>
    <row r="178" spans="2:5" s="20" customFormat="1" ht="15" customHeight="1">
      <c r="B178" s="17"/>
      <c r="C178" s="17"/>
      <c r="D178" s="5"/>
      <c r="E178" s="5"/>
    </row>
    <row r="179" spans="2:5" s="20" customFormat="1" ht="15" customHeight="1">
      <c r="B179" s="17"/>
      <c r="C179" s="17"/>
      <c r="D179" s="5"/>
      <c r="E179" s="5"/>
    </row>
    <row r="180" spans="2:5" s="20" customFormat="1" ht="15" customHeight="1">
      <c r="B180" s="17"/>
      <c r="C180" s="17"/>
      <c r="D180" s="5"/>
      <c r="E180" s="5"/>
    </row>
    <row r="181" spans="2:5" s="20" customFormat="1" ht="15" customHeight="1">
      <c r="B181" s="17"/>
      <c r="C181" s="17"/>
      <c r="D181" s="5"/>
      <c r="E181" s="5"/>
    </row>
    <row r="182" spans="2:5" s="20" customFormat="1" ht="15" customHeight="1">
      <c r="B182" s="17"/>
      <c r="C182" s="17"/>
      <c r="D182" s="5"/>
      <c r="E182" s="5"/>
    </row>
    <row r="183" spans="2:5" s="20" customFormat="1" ht="15" customHeight="1">
      <c r="B183" s="17"/>
      <c r="C183" s="17"/>
      <c r="D183" s="5"/>
      <c r="E183" s="5"/>
    </row>
    <row r="184" spans="2:5" s="20" customFormat="1" ht="15" customHeight="1">
      <c r="B184" s="17"/>
      <c r="C184" s="17"/>
      <c r="D184" s="5"/>
      <c r="E184" s="5"/>
    </row>
    <row r="185" spans="2:5" s="20" customFormat="1" ht="15" customHeight="1">
      <c r="B185" s="17"/>
      <c r="C185" s="17"/>
      <c r="D185" s="5"/>
      <c r="E185" s="5"/>
    </row>
    <row r="186" spans="2:5" s="20" customFormat="1" ht="15" customHeight="1">
      <c r="B186" s="17"/>
      <c r="C186" s="17"/>
      <c r="D186" s="5"/>
      <c r="E186" s="5"/>
    </row>
    <row r="187" spans="2:5" s="20" customFormat="1" ht="15" customHeight="1">
      <c r="B187" s="17"/>
      <c r="C187" s="17"/>
      <c r="D187" s="5"/>
      <c r="E187" s="5"/>
    </row>
    <row r="188" spans="2:5" s="20" customFormat="1" ht="15" customHeight="1">
      <c r="B188" s="17"/>
      <c r="C188" s="17"/>
      <c r="D188" s="5"/>
      <c r="E188" s="5"/>
    </row>
    <row r="189" spans="2:5" s="20" customFormat="1" ht="15" customHeight="1">
      <c r="B189" s="17"/>
      <c r="C189" s="17"/>
      <c r="D189" s="5"/>
      <c r="E189" s="5"/>
    </row>
    <row r="190" spans="2:5" s="20" customFormat="1" ht="15" customHeight="1">
      <c r="B190" s="17"/>
      <c r="C190" s="17"/>
      <c r="D190" s="5"/>
      <c r="E190" s="5"/>
    </row>
    <row r="191" spans="2:5" s="20" customFormat="1" ht="15" customHeight="1">
      <c r="B191" s="17"/>
      <c r="C191" s="17"/>
      <c r="D191" s="5"/>
      <c r="E191" s="5"/>
    </row>
    <row r="192" spans="2:5" s="20" customFormat="1" ht="15" customHeight="1">
      <c r="B192" s="17"/>
      <c r="C192" s="17"/>
      <c r="D192" s="5"/>
      <c r="E192" s="5"/>
    </row>
    <row r="193" spans="2:5" s="20" customFormat="1" ht="15" customHeight="1">
      <c r="B193" s="17"/>
      <c r="C193" s="17"/>
      <c r="D193" s="5"/>
      <c r="E193" s="5"/>
    </row>
    <row r="194" spans="2:5" s="20" customFormat="1" ht="15" customHeight="1">
      <c r="B194" s="17"/>
      <c r="C194" s="17"/>
      <c r="D194" s="5"/>
      <c r="E194" s="5"/>
    </row>
    <row r="195" spans="2:5" s="20" customFormat="1" ht="15" customHeight="1">
      <c r="B195" s="17"/>
      <c r="C195" s="17"/>
      <c r="D195" s="5"/>
      <c r="E195" s="5"/>
    </row>
    <row r="196" spans="2:5" s="20" customFormat="1" ht="15" customHeight="1">
      <c r="B196" s="17"/>
      <c r="C196" s="17"/>
      <c r="D196" s="5"/>
      <c r="E196" s="5"/>
    </row>
    <row r="197" spans="2:5" s="20" customFormat="1" ht="15" customHeight="1">
      <c r="B197" s="17"/>
      <c r="C197" s="17"/>
      <c r="D197" s="5"/>
      <c r="E197" s="5"/>
    </row>
    <row r="198" spans="2:5" s="20" customFormat="1" ht="15" customHeight="1">
      <c r="B198" s="17"/>
      <c r="C198" s="17"/>
      <c r="D198" s="5"/>
      <c r="E198" s="5"/>
    </row>
    <row r="199" spans="2:5" s="20" customFormat="1" ht="15" customHeight="1">
      <c r="B199" s="17"/>
      <c r="C199" s="17"/>
      <c r="D199" s="5"/>
      <c r="E199" s="5"/>
    </row>
    <row r="200" spans="2:5" s="20" customFormat="1" ht="15" customHeight="1">
      <c r="B200" s="17"/>
      <c r="C200" s="17"/>
      <c r="D200" s="5"/>
      <c r="E200" s="5"/>
    </row>
    <row r="201" spans="2:5" s="20" customFormat="1" ht="15" customHeight="1">
      <c r="B201" s="17"/>
      <c r="C201" s="17"/>
      <c r="D201" s="5"/>
      <c r="E201" s="5"/>
    </row>
    <row r="202" spans="2:5" s="20" customFormat="1" ht="15" customHeight="1">
      <c r="B202" s="17"/>
      <c r="C202" s="17"/>
      <c r="D202" s="5"/>
      <c r="E202" s="5"/>
    </row>
    <row r="203" spans="2:5" s="20" customFormat="1" ht="15" customHeight="1">
      <c r="B203" s="17"/>
      <c r="C203" s="17"/>
      <c r="D203" s="5"/>
      <c r="E203" s="5"/>
    </row>
    <row r="204" spans="2:5" s="20" customFormat="1" ht="15" customHeight="1">
      <c r="B204" s="17"/>
      <c r="C204" s="17"/>
      <c r="D204" s="5"/>
      <c r="E204" s="5"/>
    </row>
    <row r="205" spans="2:5" s="20" customFormat="1" ht="15" customHeight="1">
      <c r="B205" s="17"/>
      <c r="C205" s="17"/>
      <c r="D205" s="5"/>
      <c r="E205" s="5"/>
    </row>
    <row r="206" spans="2:5" s="20" customFormat="1" ht="15" customHeight="1">
      <c r="B206" s="17"/>
      <c r="C206" s="17"/>
      <c r="D206" s="5"/>
      <c r="E206" s="5"/>
    </row>
    <row r="207" spans="2:5" s="20" customFormat="1" ht="15" customHeight="1">
      <c r="B207" s="17"/>
      <c r="C207" s="17"/>
      <c r="D207" s="5"/>
      <c r="E207" s="5"/>
    </row>
    <row r="208" spans="2:5" s="20" customFormat="1" ht="15" customHeight="1">
      <c r="B208" s="17"/>
      <c r="C208" s="17"/>
      <c r="D208" s="5"/>
      <c r="E208" s="5"/>
    </row>
    <row r="209" spans="2:5" s="20" customFormat="1" ht="15" customHeight="1">
      <c r="B209" s="17"/>
      <c r="C209" s="17"/>
      <c r="D209" s="5"/>
      <c r="E209" s="5"/>
    </row>
    <row r="210" spans="2:5" s="20" customFormat="1" ht="15" customHeight="1">
      <c r="B210" s="17"/>
      <c r="C210" s="17"/>
      <c r="D210" s="5"/>
      <c r="E210" s="5"/>
    </row>
    <row r="211" spans="2:5" s="20" customFormat="1" ht="15" customHeight="1">
      <c r="B211" s="17"/>
      <c r="C211" s="17"/>
      <c r="D211" s="5"/>
      <c r="E211" s="5"/>
    </row>
    <row r="212" spans="2:5" s="20" customFormat="1" ht="15" customHeight="1">
      <c r="B212" s="17"/>
      <c r="C212" s="17"/>
      <c r="D212" s="5"/>
      <c r="E212" s="5"/>
    </row>
    <row r="213" spans="2:5" s="20" customFormat="1" ht="15" customHeight="1">
      <c r="B213" s="17"/>
      <c r="C213" s="17"/>
      <c r="D213" s="5"/>
      <c r="E213" s="5"/>
    </row>
    <row r="214" spans="2:5" s="20" customFormat="1" ht="15" customHeight="1">
      <c r="B214" s="17"/>
      <c r="C214" s="17"/>
      <c r="D214" s="5"/>
      <c r="E214" s="5"/>
    </row>
    <row r="215" spans="2:5" s="20" customFormat="1" ht="15" customHeight="1">
      <c r="B215" s="17"/>
      <c r="C215" s="17"/>
      <c r="D215" s="5"/>
      <c r="E215" s="5"/>
    </row>
    <row r="216" spans="2:5" s="20" customFormat="1" ht="15" customHeight="1">
      <c r="B216" s="17"/>
      <c r="C216" s="17"/>
      <c r="D216" s="5"/>
      <c r="E216" s="5"/>
    </row>
    <row r="217" spans="2:5" s="20" customFormat="1" ht="15" customHeight="1">
      <c r="B217" s="17"/>
      <c r="C217" s="17"/>
      <c r="D217" s="5"/>
      <c r="E217" s="5"/>
    </row>
    <row r="218" spans="2:5" s="20" customFormat="1" ht="15" customHeight="1">
      <c r="B218" s="17"/>
      <c r="C218" s="17"/>
      <c r="D218" s="5"/>
      <c r="E218" s="5"/>
    </row>
    <row r="219" spans="2:5" s="20" customFormat="1" ht="15" customHeight="1">
      <c r="B219" s="17"/>
      <c r="C219" s="17"/>
      <c r="D219" s="5"/>
      <c r="E219" s="5"/>
    </row>
    <row r="220" spans="2:5" s="20" customFormat="1" ht="15" customHeight="1">
      <c r="B220" s="17"/>
      <c r="C220" s="17"/>
      <c r="D220" s="5"/>
      <c r="E220" s="5"/>
    </row>
    <row r="221" spans="2:5" s="20" customFormat="1" ht="15" customHeight="1">
      <c r="B221" s="17"/>
      <c r="C221" s="17"/>
      <c r="D221" s="5"/>
      <c r="E221" s="5"/>
    </row>
    <row r="222" spans="2:5" s="20" customFormat="1" ht="15" customHeight="1">
      <c r="B222" s="17"/>
      <c r="C222" s="17"/>
      <c r="D222" s="5"/>
      <c r="E222" s="5"/>
    </row>
    <row r="223" spans="2:5" s="20" customFormat="1" ht="15" customHeight="1">
      <c r="B223" s="17"/>
      <c r="C223" s="17"/>
      <c r="D223" s="5"/>
      <c r="E223" s="5"/>
    </row>
    <row r="224" spans="2:5" s="20" customFormat="1" ht="15" customHeight="1">
      <c r="B224" s="17"/>
      <c r="C224" s="17"/>
      <c r="D224" s="5"/>
      <c r="E224" s="5"/>
    </row>
    <row r="225" spans="2:5" s="20" customFormat="1" ht="15" customHeight="1">
      <c r="B225" s="17"/>
      <c r="C225" s="17"/>
      <c r="D225" s="5"/>
      <c r="E225" s="5"/>
    </row>
    <row r="226" spans="2:5" s="20" customFormat="1" ht="15" customHeight="1">
      <c r="B226" s="17"/>
      <c r="C226" s="17"/>
      <c r="D226" s="5"/>
      <c r="E226" s="5"/>
    </row>
    <row r="227" spans="2:5" s="20" customFormat="1" ht="15" customHeight="1">
      <c r="B227" s="17"/>
      <c r="C227" s="17"/>
      <c r="D227" s="5"/>
      <c r="E227" s="5"/>
    </row>
    <row r="228" spans="2:5" s="20" customFormat="1" ht="15" customHeight="1">
      <c r="B228" s="17"/>
      <c r="C228" s="17"/>
      <c r="D228" s="5"/>
      <c r="E228" s="5"/>
    </row>
    <row r="229" spans="2:5" s="20" customFormat="1" ht="15" customHeight="1">
      <c r="B229" s="17"/>
      <c r="C229" s="17"/>
      <c r="D229" s="5"/>
      <c r="E229" s="5"/>
    </row>
    <row r="230" spans="2:5" s="20" customFormat="1" ht="15" customHeight="1">
      <c r="B230" s="17"/>
      <c r="C230" s="17"/>
      <c r="D230" s="5"/>
      <c r="E230" s="5"/>
    </row>
    <row r="231" spans="2:5" s="20" customFormat="1" ht="15" customHeight="1">
      <c r="B231" s="17"/>
      <c r="C231" s="17"/>
      <c r="D231" s="5"/>
      <c r="E231" s="5"/>
    </row>
    <row r="232" spans="2:5" s="20" customFormat="1" ht="15" customHeight="1">
      <c r="B232" s="17"/>
      <c r="C232" s="17"/>
      <c r="D232" s="5"/>
      <c r="E232" s="5"/>
    </row>
    <row r="233" spans="2:5" s="20" customFormat="1" ht="15" customHeight="1">
      <c r="B233" s="17"/>
      <c r="C233" s="17"/>
      <c r="D233" s="5"/>
      <c r="E233" s="5"/>
    </row>
    <row r="234" spans="2:5" s="20" customFormat="1" ht="15" customHeight="1">
      <c r="B234" s="17"/>
      <c r="C234" s="17"/>
      <c r="D234" s="5"/>
      <c r="E234" s="5"/>
    </row>
    <row r="235" spans="2:5" s="20" customFormat="1" ht="15" customHeight="1">
      <c r="B235" s="17"/>
      <c r="C235" s="17"/>
      <c r="D235" s="5"/>
      <c r="E235" s="5"/>
    </row>
    <row r="236" spans="2:5" s="20" customFormat="1" ht="15" customHeight="1">
      <c r="B236" s="17"/>
      <c r="C236" s="17"/>
      <c r="D236" s="5"/>
      <c r="E236" s="5"/>
    </row>
    <row r="237" spans="2:5" s="20" customFormat="1" ht="15" customHeight="1">
      <c r="B237" s="17"/>
      <c r="C237" s="17"/>
      <c r="D237" s="5"/>
      <c r="E237" s="5"/>
    </row>
    <row r="238" spans="2:5" s="20" customFormat="1" ht="15" customHeight="1">
      <c r="B238" s="17"/>
      <c r="C238" s="17"/>
      <c r="D238" s="5"/>
      <c r="E238" s="5"/>
    </row>
    <row r="239" spans="2:5" s="20" customFormat="1" ht="15" customHeight="1">
      <c r="B239" s="17"/>
      <c r="C239" s="17"/>
      <c r="D239" s="5"/>
      <c r="E239" s="5"/>
    </row>
    <row r="240" spans="2:5" s="20" customFormat="1" ht="15" customHeight="1">
      <c r="B240" s="17"/>
      <c r="C240" s="17"/>
      <c r="D240" s="5"/>
      <c r="E240" s="5"/>
    </row>
    <row r="241" spans="2:5" s="20" customFormat="1" ht="15" customHeight="1">
      <c r="B241" s="17"/>
      <c r="C241" s="17"/>
      <c r="D241" s="5"/>
      <c r="E241" s="5"/>
    </row>
    <row r="242" spans="2:5" s="20" customFormat="1" ht="15" customHeight="1">
      <c r="B242" s="17"/>
      <c r="C242" s="17"/>
      <c r="D242" s="5"/>
      <c r="E242" s="5"/>
    </row>
    <row r="243" spans="2:5" s="20" customFormat="1" ht="15" customHeight="1">
      <c r="B243" s="17"/>
      <c r="C243" s="17"/>
      <c r="D243" s="5"/>
      <c r="E243" s="5"/>
    </row>
    <row r="244" spans="2:5" s="20" customFormat="1" ht="15" customHeight="1">
      <c r="B244" s="17"/>
      <c r="C244" s="17"/>
      <c r="D244" s="5"/>
      <c r="E244" s="5"/>
    </row>
    <row r="245" spans="2:5" s="20" customFormat="1" ht="15" customHeight="1">
      <c r="B245" s="17"/>
      <c r="C245" s="17"/>
      <c r="D245" s="5"/>
      <c r="E245" s="5"/>
    </row>
    <row r="246" spans="2:5" s="20" customFormat="1" ht="15" customHeight="1">
      <c r="B246" s="17"/>
      <c r="C246" s="17"/>
      <c r="D246" s="5"/>
      <c r="E246" s="5"/>
    </row>
    <row r="247" spans="2:5" s="20" customFormat="1" ht="15" customHeight="1">
      <c r="B247" s="17"/>
      <c r="C247" s="17"/>
      <c r="D247" s="5"/>
      <c r="E247" s="5"/>
    </row>
    <row r="248" spans="2:5" s="20" customFormat="1" ht="15" customHeight="1">
      <c r="B248" s="17"/>
      <c r="C248" s="17"/>
      <c r="D248" s="5"/>
      <c r="E248" s="5"/>
    </row>
    <row r="249" spans="2:5" s="20" customFormat="1" ht="15" customHeight="1">
      <c r="B249" s="17"/>
      <c r="C249" s="17"/>
      <c r="D249" s="5"/>
      <c r="E249" s="5"/>
    </row>
    <row r="250" spans="2:5" s="20" customFormat="1" ht="15" customHeight="1">
      <c r="B250" s="17"/>
      <c r="C250" s="17"/>
      <c r="D250" s="5"/>
      <c r="E250" s="5"/>
    </row>
    <row r="251" spans="2:5" s="20" customFormat="1" ht="15" customHeight="1">
      <c r="B251" s="17"/>
      <c r="C251" s="17"/>
      <c r="D251" s="5"/>
      <c r="E251" s="5"/>
    </row>
    <row r="252" spans="2:5" s="20" customFormat="1" ht="15" customHeight="1">
      <c r="B252" s="17"/>
      <c r="C252" s="17"/>
      <c r="D252" s="5"/>
      <c r="E252" s="5"/>
    </row>
    <row r="253" spans="2:5" s="20" customFormat="1" ht="15" customHeight="1">
      <c r="B253" s="17"/>
      <c r="C253" s="17"/>
      <c r="D253" s="5"/>
      <c r="E253" s="5"/>
    </row>
    <row r="254" spans="2:5" s="20" customFormat="1" ht="15" customHeight="1">
      <c r="B254" s="17"/>
      <c r="C254" s="17"/>
      <c r="D254" s="5"/>
      <c r="E254" s="5"/>
    </row>
    <row r="255" spans="2:5" s="20" customFormat="1" ht="15" customHeight="1">
      <c r="B255" s="17"/>
      <c r="C255" s="17"/>
      <c r="D255" s="5"/>
      <c r="E255" s="5"/>
    </row>
    <row r="256" spans="2:5" s="20" customFormat="1" ht="15" customHeight="1">
      <c r="B256" s="17"/>
      <c r="C256" s="17"/>
      <c r="D256" s="5"/>
      <c r="E256" s="5"/>
    </row>
    <row r="257" spans="2:5" s="20" customFormat="1" ht="15" customHeight="1">
      <c r="B257" s="17"/>
      <c r="C257" s="17"/>
      <c r="D257" s="5"/>
      <c r="E257" s="5"/>
    </row>
    <row r="258" spans="2:5" s="20" customFormat="1" ht="15" customHeight="1">
      <c r="B258" s="17"/>
      <c r="C258" s="17"/>
      <c r="D258" s="5"/>
      <c r="E258" s="5"/>
    </row>
    <row r="259" spans="2:5" s="20" customFormat="1" ht="15" customHeight="1">
      <c r="B259" s="17"/>
      <c r="C259" s="17"/>
      <c r="D259" s="5"/>
      <c r="E259" s="5"/>
    </row>
    <row r="260" spans="2:5" s="20" customFormat="1" ht="15" customHeight="1">
      <c r="B260" s="17"/>
      <c r="C260" s="17"/>
      <c r="D260" s="5"/>
      <c r="E260" s="5"/>
    </row>
    <row r="261" spans="2:5" s="20" customFormat="1" ht="15" customHeight="1">
      <c r="B261" s="17"/>
      <c r="C261" s="17"/>
      <c r="D261" s="5"/>
      <c r="E261" s="5"/>
    </row>
    <row r="262" spans="2:5" s="20" customFormat="1" ht="15" customHeight="1">
      <c r="B262" s="17"/>
      <c r="C262" s="17"/>
      <c r="D262" s="5"/>
      <c r="E262" s="5"/>
    </row>
    <row r="263" spans="2:5" s="20" customFormat="1" ht="15" customHeight="1">
      <c r="B263" s="17"/>
      <c r="C263" s="17"/>
      <c r="D263" s="5"/>
      <c r="E263" s="5"/>
    </row>
    <row r="264" spans="2:5" s="20" customFormat="1" ht="15" customHeight="1">
      <c r="B264" s="17"/>
      <c r="C264" s="17"/>
      <c r="D264" s="5"/>
      <c r="E264" s="5"/>
    </row>
    <row r="265" spans="2:5" s="20" customFormat="1" ht="15" customHeight="1">
      <c r="B265" s="17"/>
      <c r="C265" s="17"/>
      <c r="D265" s="5"/>
      <c r="E265" s="5"/>
    </row>
    <row r="266" spans="2:5" s="20" customFormat="1" ht="15" customHeight="1">
      <c r="B266" s="17"/>
      <c r="C266" s="17"/>
      <c r="D266" s="5"/>
      <c r="E266" s="5"/>
    </row>
    <row r="267" spans="2:5" s="20" customFormat="1" ht="15" customHeight="1">
      <c r="B267" s="17"/>
      <c r="C267" s="17"/>
      <c r="D267" s="5"/>
      <c r="E267" s="5"/>
    </row>
    <row r="268" spans="2:5" s="20" customFormat="1" ht="15" customHeight="1">
      <c r="B268" s="17"/>
      <c r="C268" s="17"/>
      <c r="D268" s="5"/>
      <c r="E268" s="5"/>
    </row>
    <row r="269" spans="2:5" s="20" customFormat="1" ht="15" customHeight="1">
      <c r="B269" s="17"/>
      <c r="C269" s="17"/>
      <c r="D269" s="5"/>
      <c r="E269" s="5"/>
    </row>
    <row r="270" spans="2:5" s="20" customFormat="1" ht="15" customHeight="1">
      <c r="B270" s="17"/>
      <c r="C270" s="17"/>
      <c r="D270" s="5"/>
      <c r="E270" s="5"/>
    </row>
    <row r="271" spans="2:5" s="20" customFormat="1" ht="15" customHeight="1">
      <c r="B271" s="17"/>
      <c r="C271" s="17"/>
      <c r="D271" s="5"/>
      <c r="E271" s="5"/>
    </row>
    <row r="272" spans="2:5" s="20" customFormat="1" ht="15" customHeight="1">
      <c r="B272" s="17"/>
      <c r="C272" s="17"/>
      <c r="D272" s="5"/>
      <c r="E272" s="5"/>
    </row>
    <row r="273" spans="2:5" s="20" customFormat="1" ht="15" customHeight="1">
      <c r="B273" s="17"/>
      <c r="C273" s="17"/>
      <c r="D273" s="5"/>
      <c r="E273" s="5"/>
    </row>
    <row r="274" spans="2:5" s="20" customFormat="1" ht="15" customHeight="1">
      <c r="B274" s="17"/>
      <c r="C274" s="17"/>
      <c r="D274" s="5"/>
      <c r="E274" s="5"/>
    </row>
    <row r="275" spans="2:5" s="20" customFormat="1" ht="15" customHeight="1">
      <c r="B275" s="17"/>
      <c r="C275" s="17"/>
      <c r="D275" s="5"/>
      <c r="E275" s="5"/>
    </row>
    <row r="276" spans="2:5" s="20" customFormat="1" ht="15" customHeight="1">
      <c r="B276" s="17"/>
      <c r="C276" s="17"/>
      <c r="D276" s="5"/>
      <c r="E276" s="5"/>
    </row>
    <row r="277" spans="2:5" s="20" customFormat="1" ht="15" customHeight="1">
      <c r="B277" s="17"/>
      <c r="C277" s="17"/>
      <c r="D277" s="5"/>
      <c r="E277" s="5"/>
    </row>
    <row r="278" spans="2:5" s="20" customFormat="1" ht="15" customHeight="1">
      <c r="B278" s="17"/>
      <c r="C278" s="17"/>
      <c r="D278" s="5"/>
      <c r="E278" s="5"/>
    </row>
    <row r="279" spans="2:5" s="20" customFormat="1" ht="15" customHeight="1">
      <c r="B279" s="17"/>
      <c r="C279" s="17"/>
      <c r="D279" s="5"/>
      <c r="E279" s="5"/>
    </row>
    <row r="280" spans="2:5" s="20" customFormat="1" ht="15" customHeight="1">
      <c r="B280" s="17"/>
      <c r="C280" s="17"/>
      <c r="D280" s="5"/>
      <c r="E280" s="5"/>
    </row>
    <row r="281" spans="2:5" s="20" customFormat="1" ht="15" customHeight="1">
      <c r="B281" s="17"/>
      <c r="C281" s="17"/>
      <c r="D281" s="5"/>
      <c r="E281" s="5"/>
    </row>
    <row r="282" spans="2:5" s="20" customFormat="1" ht="15" customHeight="1">
      <c r="B282" s="17"/>
      <c r="C282" s="17"/>
      <c r="D282" s="5"/>
      <c r="E282" s="5"/>
    </row>
    <row r="283" spans="2:5" s="20" customFormat="1" ht="15" customHeight="1">
      <c r="B283" s="17"/>
      <c r="C283" s="17"/>
      <c r="D283" s="5"/>
      <c r="E283" s="5"/>
    </row>
    <row r="284" spans="2:5" s="20" customFormat="1" ht="15" customHeight="1">
      <c r="B284" s="17"/>
      <c r="C284" s="17"/>
      <c r="D284" s="5"/>
      <c r="E284" s="5"/>
    </row>
    <row r="285" spans="2:5" s="20" customFormat="1" ht="15" customHeight="1">
      <c r="B285" s="17"/>
      <c r="C285" s="17"/>
      <c r="D285" s="5"/>
      <c r="E285" s="5"/>
    </row>
    <row r="286" spans="2:5" s="20" customFormat="1" ht="15" customHeight="1">
      <c r="B286" s="17"/>
      <c r="C286" s="17"/>
      <c r="D286" s="5"/>
      <c r="E286" s="5"/>
    </row>
    <row r="287" spans="2:5" s="20" customFormat="1" ht="15" customHeight="1">
      <c r="B287" s="17"/>
      <c r="C287" s="17"/>
      <c r="D287" s="5"/>
      <c r="E287" s="5"/>
    </row>
    <row r="288" spans="2:5" s="20" customFormat="1" ht="15" customHeight="1">
      <c r="B288" s="17"/>
      <c r="C288" s="17"/>
      <c r="D288" s="5"/>
      <c r="E288" s="5"/>
    </row>
    <row r="289" spans="2:5" s="20" customFormat="1" ht="15" customHeight="1">
      <c r="B289" s="17"/>
      <c r="C289" s="17"/>
      <c r="D289" s="5"/>
      <c r="E289" s="5"/>
    </row>
    <row r="290" spans="2:5" s="20" customFormat="1" ht="15" customHeight="1">
      <c r="B290" s="17"/>
      <c r="C290" s="17"/>
      <c r="D290" s="5"/>
      <c r="E290" s="5"/>
    </row>
    <row r="291" spans="2:5" s="20" customFormat="1" ht="15" customHeight="1">
      <c r="B291" s="17"/>
      <c r="C291" s="17"/>
      <c r="D291" s="5"/>
      <c r="E291" s="5"/>
    </row>
    <row r="292" spans="2:5" s="20" customFormat="1" ht="15" customHeight="1">
      <c r="B292" s="17"/>
      <c r="C292" s="17"/>
      <c r="D292" s="5"/>
      <c r="E292" s="5"/>
    </row>
    <row r="293" spans="2:5" s="20" customFormat="1" ht="15" customHeight="1">
      <c r="B293" s="17"/>
      <c r="C293" s="17"/>
      <c r="D293" s="5"/>
      <c r="E293" s="5"/>
    </row>
    <row r="294" spans="2:5" s="20" customFormat="1" ht="15" customHeight="1">
      <c r="B294" s="17"/>
      <c r="C294" s="17"/>
      <c r="D294" s="5"/>
      <c r="E294" s="5"/>
    </row>
    <row r="295" spans="2:5" s="20" customFormat="1" ht="15" customHeight="1">
      <c r="B295" s="17"/>
      <c r="C295" s="17"/>
      <c r="D295" s="5"/>
      <c r="E295" s="5"/>
    </row>
    <row r="296" spans="2:5" s="20" customFormat="1" ht="15" customHeight="1">
      <c r="B296" s="17"/>
      <c r="C296" s="17"/>
      <c r="D296" s="5"/>
      <c r="E296" s="5"/>
    </row>
    <row r="297" spans="2:5" s="20" customFormat="1" ht="15" customHeight="1">
      <c r="B297" s="17"/>
      <c r="C297" s="17"/>
      <c r="D297" s="5"/>
      <c r="E297" s="5"/>
    </row>
    <row r="298" spans="2:5" s="20" customFormat="1" ht="15" customHeight="1">
      <c r="B298" s="17"/>
      <c r="C298" s="17"/>
      <c r="D298" s="5"/>
      <c r="E298" s="5"/>
    </row>
    <row r="299" spans="2:5" s="20" customFormat="1" ht="15" customHeight="1">
      <c r="B299" s="17"/>
      <c r="C299" s="17"/>
      <c r="D299" s="5"/>
      <c r="E299" s="5"/>
    </row>
    <row r="300" spans="2:5" s="20" customFormat="1" ht="15" customHeight="1">
      <c r="B300" s="17"/>
      <c r="C300" s="17"/>
      <c r="D300" s="5"/>
      <c r="E300" s="5"/>
    </row>
    <row r="301" spans="2:5" s="20" customFormat="1" ht="15" customHeight="1">
      <c r="B301" s="17"/>
      <c r="C301" s="17"/>
      <c r="D301" s="5"/>
      <c r="E301" s="5"/>
    </row>
    <row r="302" spans="2:5" s="20" customFormat="1" ht="15" customHeight="1">
      <c r="B302" s="17"/>
      <c r="C302" s="17"/>
      <c r="D302" s="5"/>
      <c r="E302" s="5"/>
    </row>
    <row r="303" spans="2:5" s="20" customFormat="1" ht="15" customHeight="1">
      <c r="B303" s="17"/>
      <c r="C303" s="17"/>
      <c r="D303" s="5"/>
      <c r="E303" s="5"/>
    </row>
    <row r="304" spans="2:5" s="20" customFormat="1" ht="15" customHeight="1">
      <c r="B304" s="17"/>
      <c r="C304" s="17"/>
      <c r="D304" s="5"/>
      <c r="E304" s="5"/>
    </row>
    <row r="305" spans="2:5" s="20" customFormat="1" ht="15" customHeight="1">
      <c r="B305" s="17"/>
      <c r="C305" s="17"/>
      <c r="D305" s="5"/>
      <c r="E305" s="5"/>
    </row>
    <row r="306" spans="2:5" s="20" customFormat="1" ht="15" customHeight="1">
      <c r="B306" s="17"/>
      <c r="C306" s="17"/>
      <c r="D306" s="5"/>
      <c r="E306" s="5"/>
    </row>
    <row r="307" spans="2:5" s="20" customFormat="1" ht="15" customHeight="1">
      <c r="B307" s="17"/>
      <c r="C307" s="17"/>
      <c r="D307" s="5"/>
      <c r="E307" s="5"/>
    </row>
    <row r="308" spans="2:5" s="20" customFormat="1" ht="15" customHeight="1">
      <c r="B308" s="17"/>
      <c r="C308" s="17"/>
      <c r="D308" s="5"/>
      <c r="E308" s="5"/>
    </row>
    <row r="309" spans="2:5" s="20" customFormat="1" ht="15" customHeight="1">
      <c r="B309" s="17"/>
      <c r="C309" s="17"/>
      <c r="D309" s="5"/>
      <c r="E309" s="5"/>
    </row>
    <row r="310" spans="2:5" s="20" customFormat="1" ht="15" customHeight="1">
      <c r="B310" s="17"/>
      <c r="C310" s="17"/>
      <c r="D310" s="5"/>
      <c r="E310" s="5"/>
    </row>
    <row r="311" spans="2:5" s="20" customFormat="1" ht="15" customHeight="1">
      <c r="B311" s="17"/>
      <c r="C311" s="17"/>
      <c r="D311" s="5"/>
      <c r="E311" s="5"/>
    </row>
  </sheetData>
  <sheetProtection algorithmName="SHA-512" hashValue="IsaspRtqa455GLsI7GdY224u6brQics9JNWvkePQ9rrx/5Fj7/NOCUpwZdz157QspjIgXX1zC9/nvrK43Srltw==" saltValue="mRrNsKoYEc+9a1fSWqV2bw==" spinCount="100000" sheet="1" objects="1" scenarios="1"/>
  <mergeCells count="6">
    <mergeCell ref="B35:E35"/>
    <mergeCell ref="B31:E31"/>
    <mergeCell ref="A13:E13"/>
    <mergeCell ref="A30:E30"/>
    <mergeCell ref="B34:E34"/>
    <mergeCell ref="B32:E32"/>
  </mergeCells>
  <hyperlinks>
    <hyperlink ref="A33" r:id="rId1" display="https://www.maine.gov/dhhs/ada/ada-civil-rights-compliance/ada-reasonable-modification-process" xr:uid="{16337C32-46C8-443B-8A6F-B09C9AE17179}"/>
    <hyperlink ref="A32" r:id="rId2" xr:uid="{741A646B-893D-497B-BDE9-FC4F733EED4F}"/>
    <hyperlink ref="B33" r:id="rId3" xr:uid="{823B2DC3-13C7-4B50-9784-A4EF0E0F448C}"/>
    <hyperlink ref="B32" r:id="rId4" display="Section 21 Request for Exceptions" xr:uid="{516D6600-D6DF-4D77-9EC2-1AD671023403}"/>
    <hyperlink ref="B32:E32" r:id="rId5" display="Request for Exceptions" xr:uid="{2B1AEB8B-40B7-4ADE-AAB5-26B8F682F02B}"/>
  </hyperlinks>
  <printOptions horizontalCentered="1"/>
  <pageMargins left="1.0132575757575799" right="0.95" top="1" bottom="1" header="0.3" footer="0.8"/>
  <pageSetup orientation="portrait" r:id="rId6"/>
  <headerFooter>
    <oddHeader>&amp;CCombined Financial Limits
Section 21 and Section 21
Rates effective 7/1/25</oddHeader>
  </headerFooter>
  <ignoredErrors>
    <ignoredError sqref="E1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35EA7FD11834DB2C1DC56DA84629F" ma:contentTypeVersion="18" ma:contentTypeDescription="Create a new document." ma:contentTypeScope="" ma:versionID="7b1b1f9c97999614378a38788ab44d2d">
  <xsd:schema xmlns:xsd="http://www.w3.org/2001/XMLSchema" xmlns:xs="http://www.w3.org/2001/XMLSchema" xmlns:p="http://schemas.microsoft.com/office/2006/metadata/properties" xmlns:ns2="afd106f2-c389-45af-aae3-8e72240bdb87" xmlns:ns3="13b23f08-4f5e-49e6-84f7-88be78aa2ca5" targetNamespace="http://schemas.microsoft.com/office/2006/metadata/properties" ma:root="true" ma:fieldsID="55ce207965358c931a22a77aa33b3eec" ns2:_="" ns3:_="">
    <xsd:import namespace="afd106f2-c389-45af-aae3-8e72240bdb87"/>
    <xsd:import namespace="13b23f08-4f5e-49e6-84f7-88be78aa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DatePublished" minOccurs="0"/>
                <xsd:element ref="ns2:SME_x002d_Contact" minOccurs="0"/>
                <xsd:element ref="ns2:SourceofContent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d106f2-c389-45af-aae3-8e72240bd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DatePublished" ma:index="14" nillable="true" ma:displayName="Date Published" ma:format="DateOnly" ma:internalName="DatePublished">
      <xsd:simpleType>
        <xsd:restriction base="dms:DateTime"/>
      </xsd:simpleType>
    </xsd:element>
    <xsd:element name="SME_x002d_Contact" ma:index="15" nillable="true" ma:displayName="SME-Contact" ma:format="Dropdown" ma:internalName="SME_x002d_Contact">
      <xsd:simpleType>
        <xsd:restriction base="dms:Text">
          <xsd:maxLength value="255"/>
        </xsd:restriction>
      </xsd:simpleType>
    </xsd:element>
    <xsd:element name="SourceofContent" ma:index="16" nillable="true" ma:displayName="Source of Content" ma:format="Dropdown" ma:internalName="SourceofContent">
      <xsd:simpleType>
        <xsd:restriction base="dms:Choice">
          <xsd:enumeration value="Internal Creator"/>
          <xsd:enumeration value="External Creator"/>
          <xsd:enumeration value="Other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23f08-4f5e-49e6-84f7-88be78aa2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7c091d-be4b-4529-8601-e1f68ad9b4ec}" ma:internalName="TaxCatchAll" ma:showField="CatchAllData" ma:web="13b23f08-4f5e-49e6-84f7-88be78aa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Published xmlns="afd106f2-c389-45af-aae3-8e72240bdb87" xsi:nil="true"/>
    <lcf76f155ced4ddcb4097134ff3c332f xmlns="afd106f2-c389-45af-aae3-8e72240bdb87">
      <Terms xmlns="http://schemas.microsoft.com/office/infopath/2007/PartnerControls"/>
    </lcf76f155ced4ddcb4097134ff3c332f>
    <SME_x002d_Contact xmlns="afd106f2-c389-45af-aae3-8e72240bdb87" xsi:nil="true"/>
    <SourceofContent xmlns="afd106f2-c389-45af-aae3-8e72240bdb87" xsi:nil="true"/>
    <TaxCatchAll xmlns="13b23f08-4f5e-49e6-84f7-88be78aa2c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89004-97C8-4FF9-8314-4C096C462358}"/>
</file>

<file path=customXml/itemProps2.xml><?xml version="1.0" encoding="utf-8"?>
<ds:datastoreItem xmlns:ds="http://schemas.openxmlformats.org/officeDocument/2006/customXml" ds:itemID="{D611DCE7-277D-4BF8-8FAF-C6A46B64241B}"/>
</file>

<file path=customXml/itemProps3.xml><?xml version="1.0" encoding="utf-8"?>
<ds:datastoreItem xmlns:ds="http://schemas.openxmlformats.org/officeDocument/2006/customXml" ds:itemID="{8AFD0493-E024-442A-9FF5-CA87F5D9A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Maine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Kalafarski</dc:creator>
  <cp:keywords/>
  <dc:description/>
  <cp:lastModifiedBy>Reimer-Paine, Christeena</cp:lastModifiedBy>
  <cp:revision/>
  <dcterms:created xsi:type="dcterms:W3CDTF">2014-10-27T14:06:12Z</dcterms:created>
  <dcterms:modified xsi:type="dcterms:W3CDTF">2025-08-19T12:22:26Z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0x010100D9D35EA7FD11834DB2C1DC56DA84629F</vt:lpwstr>
  </property>
  <property fmtid="{D5CDD505-2E9C-101B-9397-08002B2CF9AE}" pid="3" name="MediaServiceImageTags">
    <vt:lpwstr/>
  </property>
</Properties>
</file>